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8125" windowHeight="12540"/>
  </bookViews>
  <sheets>
    <sheet name="那曲" sheetId="1" r:id="rId1"/>
  </sheets>
  <definedNames>
    <definedName name="_xlnm._FilterDatabase" localSheetId="0" hidden="1">那曲!#REF!</definedName>
    <definedName name="_xlnm.Print_Area" localSheetId="0">那曲!$A$1:$Z$21</definedName>
    <definedName name="_xlnm.Print_Titles" localSheetId="0">那曲!$4:$5</definedName>
  </definedNames>
  <calcPr calcId="125725"/>
</workbook>
</file>

<file path=xl/calcChain.xml><?xml version="1.0" encoding="utf-8"?>
<calcChain xmlns="http://schemas.openxmlformats.org/spreadsheetml/2006/main">
  <c r="W20" i="1"/>
  <c r="V20"/>
  <c r="W13"/>
  <c r="V13"/>
</calcChain>
</file>

<file path=xl/sharedStrings.xml><?xml version="1.0" encoding="utf-8"?>
<sst xmlns="http://schemas.openxmlformats.org/spreadsheetml/2006/main" count="110" uniqueCount="77">
  <si>
    <t>附件1</t>
  </si>
  <si>
    <t>那曲市2022年脱贫县财政涉农统筹整合资金实施方案明细表</t>
  </si>
  <si>
    <t xml:space="preserve">填报单位：西藏自治区乡村振兴局                                                                                                                                                    </t>
  </si>
  <si>
    <t>金额单位：万元</t>
  </si>
  <si>
    <t>序号</t>
  </si>
  <si>
    <t>县（区)、乡（镇）名称</t>
  </si>
  <si>
    <t>项目名称</t>
  </si>
  <si>
    <r>
      <rPr>
        <b/>
        <sz val="11"/>
        <rFont val="宋体"/>
        <family val="3"/>
        <charset val="134"/>
      </rPr>
      <t>建设地点</t>
    </r>
    <r>
      <rPr>
        <sz val="11"/>
        <rFont val="宋体"/>
        <family val="3"/>
        <charset val="134"/>
      </rPr>
      <t>（所在乡村名）</t>
    </r>
  </si>
  <si>
    <t>项目建设内容</t>
  </si>
  <si>
    <t>项目主管部门</t>
  </si>
  <si>
    <t>项目责任人</t>
  </si>
  <si>
    <t>项目期限（月）</t>
  </si>
  <si>
    <t>预计竣工时间</t>
  </si>
  <si>
    <t>财政资金来源及金额</t>
  </si>
  <si>
    <t>投资计划(万元)</t>
  </si>
  <si>
    <t>项目预计年均实现收益（万元）</t>
  </si>
  <si>
    <r>
      <rPr>
        <b/>
        <sz val="11"/>
        <rFont val="宋体"/>
        <family val="3"/>
        <charset val="134"/>
      </rPr>
      <t>项目受益群众户</t>
    </r>
    <r>
      <rPr>
        <sz val="11"/>
        <rFont val="宋体"/>
        <family val="3"/>
        <charset val="134"/>
      </rPr>
      <t>(户)</t>
    </r>
  </si>
  <si>
    <r>
      <rPr>
        <b/>
        <sz val="11"/>
        <rFont val="宋体"/>
        <family val="3"/>
        <charset val="134"/>
      </rPr>
      <t>项目受益群众人数</t>
    </r>
    <r>
      <rPr>
        <sz val="11"/>
        <rFont val="宋体"/>
        <family val="3"/>
        <charset val="134"/>
      </rPr>
      <t>(人)</t>
    </r>
  </si>
  <si>
    <t>其中</t>
  </si>
  <si>
    <t>备注</t>
  </si>
  <si>
    <t>资金来源名称</t>
  </si>
  <si>
    <t>金额(万元)</t>
  </si>
  <si>
    <t>总投资</t>
  </si>
  <si>
    <t>中央财政资金</t>
  </si>
  <si>
    <t>自治区财政资金</t>
  </si>
  <si>
    <t>地（市）级资金</t>
  </si>
  <si>
    <t xml:space="preserve">县本级资金  </t>
  </si>
  <si>
    <t>援藏资金</t>
  </si>
  <si>
    <t>银行贷款</t>
  </si>
  <si>
    <t xml:space="preserve">项目单位自筹（含贷款）   </t>
  </si>
  <si>
    <t>其他资金</t>
  </si>
  <si>
    <t>受益脱贫户数</t>
  </si>
  <si>
    <t>受益脱贫人数</t>
  </si>
  <si>
    <r>
      <rPr>
        <b/>
        <sz val="11"/>
        <rFont val="方正仿宋_GBK"/>
        <charset val="134"/>
      </rPr>
      <t>行次</t>
    </r>
  </si>
  <si>
    <r>
      <rPr>
        <b/>
        <sz val="11"/>
        <rFont val="方正仿宋_GBK"/>
        <charset val="134"/>
      </rPr>
      <t>（一）、生产发展（含产业项目）类</t>
    </r>
  </si>
  <si>
    <r>
      <rPr>
        <sz val="11"/>
        <rFont val="方正仿宋_GBK"/>
        <charset val="134"/>
      </rPr>
      <t>安多县</t>
    </r>
  </si>
  <si>
    <r>
      <rPr>
        <sz val="11"/>
        <rFont val="方正仿宋_GBK"/>
        <charset val="134"/>
      </rPr>
      <t>安多县帕那镇申格卡岗村专业合作社山泉水厂改扩建项目</t>
    </r>
  </si>
  <si>
    <r>
      <rPr>
        <sz val="11"/>
        <rFont val="方正仿宋_GBK"/>
        <charset val="134"/>
      </rPr>
      <t>安多县帕那镇四村</t>
    </r>
  </si>
  <si>
    <r>
      <rPr>
        <sz val="11"/>
        <rFont val="方正仿宋_GBK"/>
        <charset val="134"/>
      </rPr>
      <t>天然饮用净水设备，原水罐，反渗透，紫外线消毒，成品水罐一套。</t>
    </r>
    <r>
      <rPr>
        <sz val="11"/>
        <rFont val="Times New Roman"/>
        <family val="1"/>
      </rPr>
      <t>330</t>
    </r>
    <r>
      <rPr>
        <sz val="11"/>
        <rFont val="方正仿宋_GBK"/>
        <charset val="134"/>
      </rPr>
      <t>毫升，</t>
    </r>
    <r>
      <rPr>
        <sz val="11"/>
        <rFont val="Times New Roman"/>
        <family val="1"/>
      </rPr>
      <t>500</t>
    </r>
    <r>
      <rPr>
        <sz val="11"/>
        <rFont val="方正仿宋_GBK"/>
        <charset val="134"/>
      </rPr>
      <t>毫升，</t>
    </r>
    <r>
      <rPr>
        <sz val="11"/>
        <rFont val="Times New Roman"/>
        <family val="1"/>
      </rPr>
      <t>5</t>
    </r>
    <r>
      <rPr>
        <sz val="11"/>
        <rFont val="方正仿宋_GBK"/>
        <charset val="134"/>
      </rPr>
      <t>升灌装水生产线，吹瓶机，贴膜机一套。</t>
    </r>
  </si>
  <si>
    <r>
      <rPr>
        <sz val="11"/>
        <rFont val="方正仿宋_GBK"/>
        <charset val="134"/>
      </rPr>
      <t>安多县人民政府</t>
    </r>
  </si>
  <si>
    <r>
      <rPr>
        <sz val="11"/>
        <rFont val="方正仿宋_GBK"/>
        <charset val="134"/>
      </rPr>
      <t>白玉成</t>
    </r>
  </si>
  <si>
    <r>
      <rPr>
        <sz val="11"/>
        <rFont val="方正仿宋_GBK"/>
        <charset val="134"/>
      </rPr>
      <t>中央财政衔接资金</t>
    </r>
  </si>
  <si>
    <r>
      <rPr>
        <sz val="11"/>
        <rFont val="方正仿宋_GBK"/>
        <charset val="134"/>
      </rPr>
      <t>安多县帕那镇土若村（一村一合）再生资源回收改扩建项目</t>
    </r>
  </si>
  <si>
    <r>
      <rPr>
        <sz val="11"/>
        <rFont val="方正仿宋_GBK"/>
        <charset val="134"/>
      </rPr>
      <t>安多县帕那镇三村</t>
    </r>
  </si>
  <si>
    <r>
      <rPr>
        <sz val="11"/>
        <rFont val="方正仿宋_GBK"/>
        <charset val="134"/>
      </rPr>
      <t>维修附属设施、购置大中型废品回收车辆</t>
    </r>
    <r>
      <rPr>
        <sz val="11"/>
        <rFont val="Times New Roman"/>
        <family val="1"/>
      </rPr>
      <t>1</t>
    </r>
    <r>
      <rPr>
        <sz val="11"/>
        <rFont val="方正仿宋_GBK"/>
        <charset val="134"/>
      </rPr>
      <t>辆、购置</t>
    </r>
    <r>
      <rPr>
        <sz val="11"/>
        <rFont val="Times New Roman"/>
        <family val="1"/>
      </rPr>
      <t>3</t>
    </r>
    <r>
      <rPr>
        <sz val="11"/>
        <rFont val="方正仿宋_GBK"/>
        <charset val="134"/>
      </rPr>
      <t>台废品压块机等。</t>
    </r>
  </si>
  <si>
    <r>
      <rPr>
        <sz val="11"/>
        <rFont val="方正仿宋_GBK"/>
        <charset val="134"/>
      </rPr>
      <t>安多县雁石坪镇农畜产品及土特产加工销售点改扩建项目（羌塘驿站）、安多县帮爱乡镇农畜产品及土特产加工销售点改扩建项目（羌塘驿站）、安多县唐古拉牧业开发有限公司农畜产品及土特产加工销售点改扩建项目（羌塘驿站）、安多县扎仁镇农畜产品及土特产加工销售点改扩建项目（羌塘驿站）</t>
    </r>
  </si>
  <si>
    <r>
      <rPr>
        <sz val="11"/>
        <rFont val="方正仿宋_GBK"/>
        <charset val="134"/>
      </rPr>
      <t>安多县县城、雁石坪镇、扎仁镇、帮爱乡</t>
    </r>
  </si>
  <si>
    <r>
      <rPr>
        <sz val="11"/>
        <rFont val="Times New Roman"/>
        <family val="1"/>
      </rPr>
      <t>1.</t>
    </r>
    <r>
      <rPr>
        <sz val="11"/>
        <rFont val="方正仿宋_GBK"/>
        <charset val="134"/>
      </rPr>
      <t>安多县唐古拉牧业开发有限公司农畜产品及土特产加工销售点改扩建项目（羌塘驿站）：改造面积为</t>
    </r>
    <r>
      <rPr>
        <sz val="11"/>
        <rFont val="Times New Roman"/>
        <family val="1"/>
      </rPr>
      <t>357.28</t>
    </r>
    <r>
      <rPr>
        <sz val="11"/>
        <rFont val="方正仿宋_GBK"/>
        <charset val="134"/>
      </rPr>
      <t>平方米，主要建设内容包括拆除墙体、新建门窗、新建铝合金隔断、加工销售能力提升及相关设备采购。</t>
    </r>
    <r>
      <rPr>
        <sz val="11"/>
        <rFont val="Times New Roman"/>
        <family val="1"/>
      </rPr>
      <t>2.</t>
    </r>
    <r>
      <rPr>
        <sz val="11"/>
        <rFont val="方正仿宋_GBK"/>
        <charset val="134"/>
      </rPr>
      <t>安多县帮爱乡农畜产品及土特产加工销售点改扩建项目（羌塘驿站）改造面积为</t>
    </r>
    <r>
      <rPr>
        <sz val="11"/>
        <rFont val="Times New Roman"/>
        <family val="1"/>
      </rPr>
      <t>242.82</t>
    </r>
    <r>
      <rPr>
        <sz val="11"/>
        <rFont val="方正仿宋_GBK"/>
        <charset val="134"/>
      </rPr>
      <t>平方米，主要建设内容包括更换木地板及相关设备采购。</t>
    </r>
    <r>
      <rPr>
        <sz val="11"/>
        <rFont val="Times New Roman"/>
        <family val="1"/>
      </rPr>
      <t>3.</t>
    </r>
    <r>
      <rPr>
        <sz val="11"/>
        <rFont val="方正仿宋_GBK"/>
        <charset val="134"/>
      </rPr>
      <t>安多县雁石坪镇农畜产品及土特产加工销售点改扩建项目（羌塘驿站）改造面积为</t>
    </r>
    <r>
      <rPr>
        <sz val="11"/>
        <rFont val="Times New Roman"/>
        <family val="1"/>
      </rPr>
      <t xml:space="preserve">
537.75</t>
    </r>
    <r>
      <rPr>
        <sz val="11"/>
        <rFont val="方正仿宋_GBK"/>
        <charset val="134"/>
      </rPr>
      <t>平方米，主要建设内容包括新建隔墙、新增实木门及相关设备采购。</t>
    </r>
    <r>
      <rPr>
        <sz val="11"/>
        <rFont val="Times New Roman"/>
        <family val="1"/>
      </rPr>
      <t>4.</t>
    </r>
    <r>
      <rPr>
        <sz val="11"/>
        <rFont val="方正仿宋_GBK"/>
        <charset val="134"/>
      </rPr>
      <t>安多县扎仁镇农畜产品及土特产加工销售点改扩建项目（羌塘驿站）改造面积为</t>
    </r>
    <r>
      <rPr>
        <sz val="11"/>
        <rFont val="Times New Roman"/>
        <family val="1"/>
      </rPr>
      <t xml:space="preserve">
125.67</t>
    </r>
    <r>
      <rPr>
        <sz val="11"/>
        <rFont val="方正仿宋_GBK"/>
        <charset val="134"/>
      </rPr>
      <t>平方米，主要建设内容包括拆除原有门窗、封堵墙体、新建普通门、新增实木门、新建木地板及相关设备采购。</t>
    </r>
  </si>
  <si>
    <r>
      <rPr>
        <sz val="11"/>
        <rFont val="方正仿宋_GBK"/>
        <charset val="134"/>
      </rPr>
      <t>安多县游牧民帐篷新生活工程</t>
    </r>
  </si>
  <si>
    <r>
      <rPr>
        <sz val="11"/>
        <rFont val="方正仿宋_GBK"/>
        <charset val="134"/>
      </rPr>
      <t>安多县牧业产业经营主体</t>
    </r>
  </si>
  <si>
    <r>
      <rPr>
        <sz val="11"/>
        <rFont val="方正仿宋_GBK"/>
        <charset val="134"/>
      </rPr>
      <t>配备游牧帐篷及电源设备等、共计采购</t>
    </r>
    <r>
      <rPr>
        <sz val="11"/>
        <rFont val="Times New Roman"/>
        <family val="1"/>
      </rPr>
      <t>693</t>
    </r>
    <r>
      <rPr>
        <sz val="11"/>
        <rFont val="方正仿宋_GBK"/>
        <charset val="134"/>
      </rPr>
      <t>套。</t>
    </r>
  </si>
  <si>
    <r>
      <rPr>
        <b/>
        <sz val="11"/>
        <rFont val="方正仿宋_GBK"/>
        <charset val="134"/>
      </rPr>
      <t>（二）、巩固提升类（人居环境整治类）</t>
    </r>
  </si>
  <si>
    <r>
      <rPr>
        <sz val="11"/>
        <rFont val="方正仿宋_GBK"/>
        <charset val="134"/>
      </rPr>
      <t>安多县</t>
    </r>
    <r>
      <rPr>
        <sz val="11"/>
        <rFont val="Times New Roman"/>
        <family val="1"/>
      </rPr>
      <t xml:space="preserve"> </t>
    </r>
  </si>
  <si>
    <r>
      <rPr>
        <sz val="11"/>
        <rFont val="方正仿宋_GBK"/>
        <charset val="134"/>
      </rPr>
      <t>安多县滩堆乡隆嘎村巩固提升工</t>
    </r>
  </si>
  <si>
    <r>
      <rPr>
        <sz val="11"/>
        <rFont val="方正仿宋_GBK"/>
        <charset val="134"/>
      </rPr>
      <t>滩堆乡隆嘎村</t>
    </r>
  </si>
  <si>
    <r>
      <rPr>
        <sz val="11"/>
        <rFont val="方正仿宋_GBK"/>
        <charset val="134"/>
      </rPr>
      <t>新建集散场地、防抗灾物资储备库、牲畜棚圈、扶贫沿街商品房室外附属提升、冷冻库、牧业附属提升等。</t>
    </r>
  </si>
  <si>
    <r>
      <rPr>
        <sz val="11"/>
        <rFont val="方正仿宋_GBK"/>
        <charset val="134"/>
      </rPr>
      <t>安多县扎仁镇纳色社区居委会巩固提升工程</t>
    </r>
  </si>
  <si>
    <r>
      <rPr>
        <sz val="11"/>
        <rFont val="方正仿宋_GBK"/>
        <charset val="134"/>
      </rPr>
      <t>扎仁镇纳色社区居委会</t>
    </r>
  </si>
  <si>
    <r>
      <rPr>
        <sz val="11"/>
        <rFont val="方正仿宋_GBK"/>
        <charset val="134"/>
      </rPr>
      <t>新建物资储备库</t>
    </r>
    <r>
      <rPr>
        <sz val="11"/>
        <rFont val="Times New Roman"/>
        <family val="1"/>
      </rPr>
      <t>1</t>
    </r>
    <r>
      <rPr>
        <sz val="11"/>
        <rFont val="方正仿宋_GBK"/>
        <charset val="134"/>
      </rPr>
      <t>个、风干房</t>
    </r>
    <r>
      <rPr>
        <sz val="11"/>
        <rFont val="Times New Roman"/>
        <family val="1"/>
      </rPr>
      <t>3</t>
    </r>
    <r>
      <rPr>
        <sz val="11"/>
        <rFont val="方正仿宋_GBK"/>
        <charset val="134"/>
      </rPr>
      <t>个、澡堂</t>
    </r>
    <r>
      <rPr>
        <sz val="11"/>
        <rFont val="Times New Roman"/>
        <family val="1"/>
      </rPr>
      <t>1</t>
    </r>
    <r>
      <rPr>
        <sz val="11"/>
        <rFont val="方正仿宋_GBK"/>
        <charset val="134"/>
      </rPr>
      <t>个、牲畜棚圈</t>
    </r>
    <r>
      <rPr>
        <sz val="11"/>
        <rFont val="Times New Roman"/>
        <family val="1"/>
      </rPr>
      <t>98</t>
    </r>
    <r>
      <rPr>
        <sz val="11"/>
        <rFont val="方正仿宋_GBK"/>
        <charset val="134"/>
      </rPr>
      <t>个、标准化牲畜棚圈</t>
    </r>
    <r>
      <rPr>
        <sz val="11"/>
        <rFont val="Times New Roman"/>
        <family val="1"/>
      </rPr>
      <t>3</t>
    </r>
    <r>
      <rPr>
        <sz val="11"/>
        <rFont val="方正仿宋_GBK"/>
        <charset val="134"/>
      </rPr>
      <t>个、集散场地</t>
    </r>
    <r>
      <rPr>
        <sz val="11"/>
        <rFont val="Times New Roman"/>
        <family val="1"/>
      </rPr>
      <t>1</t>
    </r>
    <r>
      <rPr>
        <sz val="11"/>
        <rFont val="方正仿宋_GBK"/>
        <charset val="134"/>
      </rPr>
      <t>处、道路工程</t>
    </r>
    <r>
      <rPr>
        <sz val="11"/>
        <rFont val="Times New Roman"/>
        <family val="1"/>
      </rPr>
      <t>5</t>
    </r>
    <r>
      <rPr>
        <sz val="11"/>
        <rFont val="方正仿宋_GBK"/>
        <charset val="134"/>
      </rPr>
      <t>条以及室外附属工程，并购买相关配套设备。</t>
    </r>
  </si>
  <si>
    <r>
      <rPr>
        <sz val="11"/>
        <rFont val="方正仿宋_GBK"/>
        <charset val="134"/>
      </rPr>
      <t>中央财政衔接资金、自治区财政衔接资金</t>
    </r>
  </si>
  <si>
    <r>
      <rPr>
        <sz val="11"/>
        <rFont val="方正仿宋_GBK"/>
        <charset val="134"/>
      </rPr>
      <t>安多县帕那镇帕那社区居委会巩固提升工程</t>
    </r>
  </si>
  <si>
    <r>
      <rPr>
        <sz val="11"/>
        <rFont val="方正仿宋_GBK"/>
        <charset val="134"/>
      </rPr>
      <t>帕那镇社区居委会</t>
    </r>
  </si>
  <si>
    <r>
      <rPr>
        <sz val="11"/>
        <rFont val="方正仿宋_GBK"/>
        <charset val="134"/>
      </rPr>
      <t>新建旱厕</t>
    </r>
    <r>
      <rPr>
        <sz val="11"/>
        <rFont val="Times New Roman"/>
        <family val="1"/>
      </rPr>
      <t>17</t>
    </r>
    <r>
      <rPr>
        <sz val="11"/>
        <rFont val="方正仿宋_GBK"/>
        <charset val="134"/>
      </rPr>
      <t>个、垃圾池</t>
    </r>
    <r>
      <rPr>
        <sz val="11"/>
        <rFont val="Times New Roman"/>
        <family val="1"/>
      </rPr>
      <t>16</t>
    </r>
    <r>
      <rPr>
        <sz val="11"/>
        <rFont val="方正仿宋_GBK"/>
        <charset val="134"/>
      </rPr>
      <t>个、集散场地</t>
    </r>
    <r>
      <rPr>
        <sz val="11"/>
        <rFont val="Times New Roman"/>
        <family val="1"/>
      </rPr>
      <t>1</t>
    </r>
    <r>
      <rPr>
        <sz val="11"/>
        <rFont val="方正仿宋_GBK"/>
        <charset val="134"/>
      </rPr>
      <t>处、牲畜棚圈</t>
    </r>
    <r>
      <rPr>
        <sz val="11"/>
        <rFont val="Times New Roman"/>
        <family val="1"/>
      </rPr>
      <t>16</t>
    </r>
    <r>
      <rPr>
        <sz val="11"/>
        <rFont val="方正仿宋_GBK"/>
        <charset val="134"/>
      </rPr>
      <t>个、风干房</t>
    </r>
    <r>
      <rPr>
        <sz val="11"/>
        <rFont val="Times New Roman"/>
        <family val="1"/>
      </rPr>
      <t>3</t>
    </r>
    <r>
      <rPr>
        <sz val="11"/>
        <rFont val="方正仿宋_GBK"/>
        <charset val="134"/>
      </rPr>
      <t>座，自然村道路</t>
    </r>
    <r>
      <rPr>
        <sz val="11"/>
        <rFont val="Times New Roman"/>
        <family val="1"/>
      </rPr>
      <t>11</t>
    </r>
    <r>
      <rPr>
        <sz val="11"/>
        <rFont val="方正仿宋_GBK"/>
        <charset val="134"/>
      </rPr>
      <t>条，对扶贫超市、便民服务超市进行改造及室外附属工程等。</t>
    </r>
    <r>
      <rPr>
        <sz val="11"/>
        <rFont val="Times New Roman"/>
        <family val="1"/>
      </rPr>
      <t xml:space="preserve">       </t>
    </r>
  </si>
  <si>
    <r>
      <rPr>
        <sz val="11"/>
        <rFont val="方正仿宋_GBK"/>
        <charset val="134"/>
      </rPr>
      <t>自治区财政衔接资金</t>
    </r>
  </si>
  <si>
    <r>
      <rPr>
        <sz val="11"/>
        <rFont val="方正仿宋_GBK"/>
        <charset val="134"/>
      </rPr>
      <t>该项目总投资</t>
    </r>
    <r>
      <rPr>
        <sz val="11"/>
        <rFont val="Times New Roman"/>
        <family val="1"/>
      </rPr>
      <t>4623</t>
    </r>
    <r>
      <rPr>
        <sz val="11"/>
        <rFont val="方正仿宋_GBK"/>
        <charset val="134"/>
      </rPr>
      <t>万元，已到位</t>
    </r>
    <r>
      <rPr>
        <sz val="11"/>
        <rFont val="Times New Roman"/>
        <family val="1"/>
      </rPr>
      <t>103.71</t>
    </r>
    <r>
      <rPr>
        <sz val="11"/>
        <rFont val="方正仿宋_GBK"/>
        <charset val="134"/>
      </rPr>
      <t>万元，剩余</t>
    </r>
    <r>
      <rPr>
        <sz val="11"/>
        <rFont val="Times New Roman"/>
        <family val="1"/>
      </rPr>
      <t>4519.29</t>
    </r>
    <r>
      <rPr>
        <sz val="11"/>
        <rFont val="方正仿宋_GBK"/>
        <charset val="134"/>
      </rPr>
      <t>万元未到位。</t>
    </r>
  </si>
  <si>
    <r>
      <rPr>
        <b/>
        <sz val="11"/>
        <rFont val="方正仿宋_GBK"/>
        <charset val="134"/>
      </rPr>
      <t>（三）、小型公益性基础设施类</t>
    </r>
  </si>
  <si>
    <r>
      <rPr>
        <sz val="11"/>
        <rFont val="方正仿宋_GBK"/>
        <charset val="134"/>
      </rPr>
      <t>安多县玛荣乡多纳山至玛荣乡夏杰欧切玛村公路工程</t>
    </r>
  </si>
  <si>
    <r>
      <rPr>
        <sz val="11"/>
        <rFont val="方正仿宋_GBK"/>
        <charset val="134"/>
      </rPr>
      <t>玛荣乡</t>
    </r>
  </si>
  <si>
    <r>
      <rPr>
        <sz val="11"/>
        <rFont val="方正仿宋_GBK"/>
        <charset val="134"/>
      </rPr>
      <t>安多县玛荣乡多纳山至玛荣乡夏杰欧切玛村公路，建设里程</t>
    </r>
    <r>
      <rPr>
        <sz val="11"/>
        <rFont val="Times New Roman"/>
        <family val="1"/>
      </rPr>
      <t>7.98</t>
    </r>
    <r>
      <rPr>
        <sz val="11"/>
        <rFont val="方正仿宋_GBK"/>
        <charset val="134"/>
      </rPr>
      <t>公里，四级砂石路面。</t>
    </r>
  </si>
  <si>
    <r>
      <rPr>
        <sz val="11"/>
        <rFont val="方正仿宋_GBK"/>
        <charset val="134"/>
      </rPr>
      <t>朗卡江村</t>
    </r>
  </si>
  <si>
    <r>
      <rPr>
        <sz val="11"/>
        <rFont val="方正仿宋_GBK"/>
        <charset val="134"/>
      </rPr>
      <t>安多县玛荣乡、雁石坪镇人畜简易桥项目</t>
    </r>
  </si>
  <si>
    <r>
      <rPr>
        <sz val="11"/>
        <rFont val="方正仿宋_GBK"/>
        <charset val="134"/>
      </rPr>
      <t>玛荣乡、雁石坪镇</t>
    </r>
  </si>
  <si>
    <r>
      <rPr>
        <sz val="11"/>
        <rFont val="方正仿宋_GBK"/>
        <charset val="134"/>
      </rPr>
      <t>在玛荣乡修建简易桥</t>
    </r>
    <r>
      <rPr>
        <sz val="11"/>
        <rFont val="Times New Roman"/>
        <family val="1"/>
      </rPr>
      <t>4</t>
    </r>
    <r>
      <rPr>
        <sz val="11"/>
        <rFont val="方正仿宋_GBK"/>
        <charset val="134"/>
      </rPr>
      <t>座，总长</t>
    </r>
    <r>
      <rPr>
        <sz val="11"/>
        <rFont val="Times New Roman"/>
        <family val="1"/>
      </rPr>
      <t>60</t>
    </r>
    <r>
      <rPr>
        <sz val="11"/>
        <rFont val="方正仿宋_GBK"/>
        <charset val="134"/>
      </rPr>
      <t>米、宽</t>
    </r>
    <r>
      <rPr>
        <sz val="11"/>
        <rFont val="Times New Roman"/>
        <family val="1"/>
      </rPr>
      <t>3</t>
    </r>
    <r>
      <rPr>
        <sz val="11"/>
        <rFont val="方正仿宋_GBK"/>
        <charset val="134"/>
      </rPr>
      <t>米，每座长</t>
    </r>
    <r>
      <rPr>
        <sz val="11"/>
        <rFont val="Times New Roman"/>
        <family val="1"/>
      </rPr>
      <t>15</t>
    </r>
    <r>
      <rPr>
        <sz val="11"/>
        <rFont val="方正仿宋_GBK"/>
        <charset val="134"/>
      </rPr>
      <t>米。在雁石坪镇欧布东村修建简易桥</t>
    </r>
    <r>
      <rPr>
        <sz val="11"/>
        <rFont val="Times New Roman"/>
        <family val="1"/>
      </rPr>
      <t>1</t>
    </r>
    <r>
      <rPr>
        <sz val="11"/>
        <rFont val="方正仿宋_GBK"/>
        <charset val="134"/>
      </rPr>
      <t>座，长</t>
    </r>
    <r>
      <rPr>
        <sz val="11"/>
        <rFont val="Times New Roman"/>
        <family val="1"/>
      </rPr>
      <t>15</t>
    </r>
    <r>
      <rPr>
        <sz val="11"/>
        <rFont val="方正仿宋_GBK"/>
        <charset val="134"/>
      </rPr>
      <t>米、宽</t>
    </r>
    <r>
      <rPr>
        <sz val="11"/>
        <rFont val="Times New Roman"/>
        <family val="1"/>
      </rPr>
      <t>3</t>
    </r>
    <r>
      <rPr>
        <sz val="11"/>
        <rFont val="方正仿宋_GBK"/>
        <charset val="134"/>
      </rPr>
      <t>米。</t>
    </r>
  </si>
  <si>
    <r>
      <rPr>
        <b/>
        <sz val="11"/>
        <rFont val="方正仿宋_GBK"/>
        <charset val="134"/>
      </rPr>
      <t>（四）、扶贫贷款贴息类</t>
    </r>
  </si>
  <si>
    <r>
      <rPr>
        <sz val="11"/>
        <rFont val="方正仿宋_GBK"/>
        <charset val="134"/>
      </rPr>
      <t>易地扶贫搬迁贷款贴息</t>
    </r>
  </si>
  <si>
    <r>
      <rPr>
        <sz val="11"/>
        <rFont val="方正仿宋_GBK"/>
        <charset val="134"/>
      </rPr>
      <t>用于易地扶贫搬迁贷款贴息</t>
    </r>
    <r>
      <rPr>
        <sz val="11"/>
        <rFont val="Times New Roman"/>
        <family val="1"/>
      </rPr>
      <t>231.50</t>
    </r>
    <r>
      <rPr>
        <sz val="11"/>
        <rFont val="方正仿宋_GBK"/>
        <charset val="134"/>
      </rPr>
      <t>万元。</t>
    </r>
    <r>
      <rPr>
        <sz val="11"/>
        <rFont val="Times New Roman"/>
        <family val="1"/>
      </rPr>
      <t xml:space="preserve"> </t>
    </r>
  </si>
  <si>
    <t>安多县</t>
    <phoneticPr fontId="20" type="noConversion"/>
  </si>
</sst>
</file>

<file path=xl/styles.xml><?xml version="1.0" encoding="utf-8"?>
<styleSheet xmlns="http://schemas.openxmlformats.org/spreadsheetml/2006/main">
  <numFmts count="4">
    <numFmt numFmtId="179" formatCode="0.00_ "/>
    <numFmt numFmtId="180" formatCode="0_ "/>
    <numFmt numFmtId="182" formatCode="yyyy&quot;年&quot;m&quot;月&quot;;@"/>
    <numFmt numFmtId="183" formatCode="0.00_);[Red]\(0.00\)"/>
  </numFmts>
  <fonts count="21">
    <font>
      <sz val="11"/>
      <name val="宋体"/>
      <charset val="134"/>
    </font>
    <font>
      <sz val="11"/>
      <color rgb="FFFF0000"/>
      <name val="宋体"/>
      <charset val="134"/>
    </font>
    <font>
      <b/>
      <sz val="11"/>
      <color rgb="FFFF0000"/>
      <name val="宋体"/>
      <charset val="134"/>
    </font>
    <font>
      <sz val="12"/>
      <name val="宋体"/>
      <charset val="134"/>
    </font>
    <font>
      <sz val="11"/>
      <color rgb="FF000000"/>
      <name val="宋体"/>
      <charset val="134"/>
    </font>
    <font>
      <sz val="14"/>
      <name val="方正黑体_GBK"/>
      <charset val="134"/>
    </font>
    <font>
      <sz val="36"/>
      <name val="方正小标宋简体"/>
      <family val="4"/>
      <charset val="134"/>
    </font>
    <font>
      <b/>
      <sz val="10"/>
      <name val="仿宋"/>
      <family val="3"/>
      <charset val="134"/>
    </font>
    <font>
      <b/>
      <sz val="11"/>
      <name val="宋体"/>
      <family val="3"/>
      <charset val="134"/>
    </font>
    <font>
      <b/>
      <sz val="11"/>
      <name val="Times New Roman"/>
      <family val="1"/>
    </font>
    <font>
      <sz val="11"/>
      <name val="Times New Roman"/>
      <family val="1"/>
    </font>
    <font>
      <sz val="11"/>
      <color indexed="8"/>
      <name val="宋体"/>
      <family val="3"/>
      <charset val="134"/>
    </font>
    <font>
      <b/>
      <sz val="10"/>
      <color indexed="8"/>
      <name val="仿宋"/>
      <family val="3"/>
      <charset val="134"/>
    </font>
    <font>
      <b/>
      <sz val="11"/>
      <color indexed="8"/>
      <name val="宋体"/>
      <family val="3"/>
      <charset val="134"/>
    </font>
    <font>
      <sz val="11"/>
      <color theme="1"/>
      <name val="宋体"/>
      <family val="3"/>
      <charset val="134"/>
      <scheme val="minor"/>
    </font>
    <font>
      <sz val="11"/>
      <color rgb="FF000000"/>
      <name val="Tahoma"/>
      <family val="2"/>
    </font>
    <font>
      <sz val="10"/>
      <name val="Arial"/>
      <family val="2"/>
    </font>
    <font>
      <b/>
      <sz val="11"/>
      <name val="方正仿宋_GBK"/>
      <charset val="134"/>
    </font>
    <font>
      <sz val="11"/>
      <name val="方正仿宋_GBK"/>
      <charset val="134"/>
    </font>
    <font>
      <sz val="11"/>
      <name val="宋体"/>
      <family val="3"/>
      <charset val="134"/>
    </font>
    <font>
      <sz val="9"/>
      <name val="宋体"/>
      <family val="3"/>
      <charset val="134"/>
    </font>
  </fonts>
  <fills count="3">
    <fill>
      <patternFill patternType="none"/>
    </fill>
    <fill>
      <patternFill patternType="gray125"/>
    </fill>
    <fill>
      <patternFill patternType="solid">
        <fgColor indexed="2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3">
    <xf numFmtId="0" fontId="0" fillId="0" borderId="0">
      <alignment vertical="center"/>
    </xf>
    <xf numFmtId="0" fontId="11" fillId="0" borderId="0">
      <alignment vertical="center"/>
    </xf>
    <xf numFmtId="0" fontId="11" fillId="0" borderId="0"/>
    <xf numFmtId="0" fontId="19" fillId="0" borderId="0">
      <alignment vertical="center"/>
    </xf>
    <xf numFmtId="0" fontId="4" fillId="0" borderId="0">
      <protection locked="0"/>
    </xf>
    <xf numFmtId="0" fontId="11" fillId="0" borderId="0">
      <alignment vertical="center"/>
    </xf>
    <xf numFmtId="0" fontId="3" fillId="0" borderId="0"/>
    <xf numFmtId="0" fontId="3" fillId="0" borderId="0" applyProtection="0">
      <alignment vertical="center"/>
    </xf>
    <xf numFmtId="0" fontId="11" fillId="0" borderId="0">
      <alignment vertical="center"/>
    </xf>
    <xf numFmtId="0" fontId="11" fillId="0" borderId="0">
      <protection locked="0"/>
    </xf>
    <xf numFmtId="0" fontId="11" fillId="2" borderId="0">
      <protection locked="0"/>
    </xf>
    <xf numFmtId="0" fontId="11" fillId="0" borderId="0" applyProtection="0"/>
    <xf numFmtId="0" fontId="11" fillId="0" borderId="0">
      <protection locked="0"/>
    </xf>
    <xf numFmtId="0" fontId="11" fillId="0" borderId="0">
      <protection locked="0"/>
    </xf>
    <xf numFmtId="0" fontId="4" fillId="0" borderId="0">
      <protection locked="0"/>
    </xf>
    <xf numFmtId="0" fontId="3" fillId="0" borderId="0">
      <alignment vertical="center"/>
    </xf>
    <xf numFmtId="0" fontId="11" fillId="0" borderId="0">
      <protection locked="0"/>
    </xf>
    <xf numFmtId="0" fontId="11" fillId="0" borderId="0"/>
    <xf numFmtId="0" fontId="3" fillId="0" borderId="0">
      <protection locked="0"/>
    </xf>
    <xf numFmtId="0" fontId="3" fillId="0" borderId="0">
      <protection locked="0"/>
    </xf>
    <xf numFmtId="0" fontId="11" fillId="0" borderId="0">
      <protection locked="0"/>
    </xf>
    <xf numFmtId="0" fontId="11" fillId="0" borderId="0" applyProtection="0"/>
    <xf numFmtId="0" fontId="3" fillId="0" borderId="0">
      <alignment vertical="center"/>
    </xf>
    <xf numFmtId="0" fontId="3" fillId="0" borderId="0">
      <alignment vertical="center"/>
    </xf>
    <xf numFmtId="0" fontId="3" fillId="0" borderId="0"/>
    <xf numFmtId="0" fontId="3" fillId="0" borderId="0"/>
    <xf numFmtId="0" fontId="11" fillId="0" borderId="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1" fillId="0" borderId="0">
      <alignment vertical="center"/>
    </xf>
    <xf numFmtId="0" fontId="11" fillId="0" borderId="0">
      <protection locked="0"/>
    </xf>
    <xf numFmtId="0" fontId="14" fillId="0" borderId="0">
      <alignment vertical="center"/>
    </xf>
    <xf numFmtId="0" fontId="11" fillId="0" borderId="0">
      <protection locked="0"/>
    </xf>
    <xf numFmtId="0" fontId="11" fillId="0" borderId="0">
      <protection locked="0"/>
    </xf>
    <xf numFmtId="0" fontId="4" fillId="0" borderId="0">
      <protection locked="0"/>
    </xf>
    <xf numFmtId="0" fontId="4" fillId="0" borderId="0">
      <protection locked="0"/>
    </xf>
    <xf numFmtId="0" fontId="15" fillId="0" borderId="0">
      <protection locked="0"/>
    </xf>
    <xf numFmtId="0" fontId="4" fillId="0" borderId="0">
      <protection locked="0"/>
    </xf>
    <xf numFmtId="0" fontId="3" fillId="0" borderId="0"/>
    <xf numFmtId="0" fontId="11" fillId="0" borderId="0">
      <protection locked="0"/>
    </xf>
    <xf numFmtId="0" fontId="16" fillId="0" borderId="0">
      <protection locked="0"/>
    </xf>
  </cellStyleXfs>
  <cellXfs count="52">
    <xf numFmtId="0" fontId="0" fillId="0" borderId="0" xfId="0">
      <alignment vertical="center"/>
    </xf>
    <xf numFmtId="0" fontId="1" fillId="0" borderId="0" xfId="0" applyFont="1" applyFill="1" applyBorder="1">
      <alignment vertical="center"/>
    </xf>
    <xf numFmtId="0" fontId="1" fillId="0" borderId="0" xfId="0" applyFont="1" applyBorder="1">
      <alignment vertical="center"/>
    </xf>
    <xf numFmtId="0" fontId="2" fillId="0" borderId="0" xfId="0" applyFont="1" applyBorder="1">
      <alignment vertical="center"/>
    </xf>
    <xf numFmtId="0" fontId="4" fillId="0" borderId="0"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Border="1">
      <alignment vertical="center"/>
    </xf>
    <xf numFmtId="0" fontId="0" fillId="0" borderId="0" xfId="20" applyFont="1" applyFill="1" applyBorder="1" applyAlignment="1" applyProtection="1">
      <alignment horizontal="center" vertical="center" wrapText="1"/>
    </xf>
    <xf numFmtId="0" fontId="0" fillId="0" borderId="0" xfId="20" applyNumberFormat="1" applyFont="1" applyFill="1" applyBorder="1" applyAlignment="1" applyProtection="1">
      <alignment horizontal="center" vertical="center" wrapText="1"/>
    </xf>
    <xf numFmtId="0" fontId="6" fillId="0" borderId="0" xfId="20" applyNumberFormat="1" applyFont="1" applyFill="1" applyBorder="1" applyAlignment="1" applyProtection="1">
      <alignment horizontal="center" vertical="center" wrapText="1"/>
    </xf>
    <xf numFmtId="0" fontId="7" fillId="0" borderId="0" xfId="20" applyNumberFormat="1" applyFont="1" applyFill="1" applyBorder="1" applyAlignment="1" applyProtection="1">
      <alignment horizontal="center" vertical="center" wrapText="1"/>
    </xf>
    <xf numFmtId="0" fontId="8" fillId="0" borderId="1" xfId="20" applyNumberFormat="1" applyFont="1" applyFill="1" applyBorder="1" applyAlignment="1" applyProtection="1">
      <alignment horizontal="center" vertical="center" wrapText="1"/>
    </xf>
    <xf numFmtId="0" fontId="9" fillId="0" borderId="1" xfId="20" applyNumberFormat="1" applyFont="1" applyFill="1" applyBorder="1" applyAlignment="1" applyProtection="1">
      <alignment horizontal="center" vertical="center" wrapText="1"/>
    </xf>
    <xf numFmtId="0" fontId="10" fillId="0" borderId="1" xfId="0" applyNumberFormat="1" applyFont="1" applyFill="1" applyBorder="1" applyAlignment="1">
      <alignment horizontal="center" vertical="center" wrapText="1"/>
    </xf>
    <xf numFmtId="0" fontId="10" fillId="0" borderId="1" xfId="42" applyNumberFormat="1"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182" fontId="9" fillId="0" borderId="1" xfId="0" applyNumberFormat="1" applyFont="1" applyFill="1" applyBorder="1" applyAlignment="1">
      <alignment horizontal="center" vertical="center" wrapText="1"/>
    </xf>
    <xf numFmtId="182" fontId="10" fillId="0" borderId="1" xfId="42" applyNumberFormat="1" applyFont="1" applyFill="1" applyBorder="1" applyAlignment="1" applyProtection="1">
      <alignment horizontal="center" vertical="center" wrapText="1"/>
    </xf>
    <xf numFmtId="182" fontId="10" fillId="0" borderId="1" xfId="34" applyNumberFormat="1" applyFont="1" applyFill="1" applyBorder="1" applyAlignment="1" applyProtection="1">
      <alignment horizontal="center" vertical="center" wrapText="1"/>
    </xf>
    <xf numFmtId="183" fontId="9" fillId="0" borderId="1" xfId="0" applyNumberFormat="1" applyFont="1" applyFill="1" applyBorder="1" applyAlignment="1">
      <alignment horizontal="center" vertical="center" wrapText="1"/>
    </xf>
    <xf numFmtId="0" fontId="10" fillId="0" borderId="1" xfId="16" applyNumberFormat="1" applyFont="1" applyFill="1" applyBorder="1" applyAlignment="1" applyProtection="1">
      <alignment horizontal="center" vertical="center" wrapText="1"/>
    </xf>
    <xf numFmtId="183" fontId="10" fillId="0" borderId="1" xfId="0" applyNumberFormat="1" applyFont="1" applyFill="1" applyBorder="1" applyAlignment="1">
      <alignment horizontal="center" vertical="center"/>
    </xf>
    <xf numFmtId="179" fontId="10" fillId="0" borderId="1" xfId="0" applyNumberFormat="1" applyFont="1" applyFill="1" applyBorder="1" applyAlignment="1">
      <alignment horizontal="center" vertical="center" wrapText="1"/>
    </xf>
    <xf numFmtId="180" fontId="0" fillId="0" borderId="0" xfId="20" applyNumberFormat="1" applyFont="1" applyFill="1" applyBorder="1" applyAlignment="1" applyProtection="1">
      <alignment horizontal="center" vertical="center" wrapText="1"/>
    </xf>
    <xf numFmtId="180" fontId="7" fillId="0" borderId="0" xfId="20" applyNumberFormat="1" applyFont="1" applyFill="1" applyBorder="1" applyAlignment="1" applyProtection="1">
      <alignment horizontal="center" vertical="center" wrapText="1"/>
    </xf>
    <xf numFmtId="180" fontId="8" fillId="0" borderId="1" xfId="20" applyNumberFormat="1" applyFont="1" applyFill="1" applyBorder="1" applyAlignment="1" applyProtection="1">
      <alignment horizontal="center" vertical="center" wrapText="1"/>
    </xf>
    <xf numFmtId="180" fontId="9" fillId="0" borderId="1" xfId="20" applyNumberFormat="1" applyFont="1" applyFill="1" applyBorder="1" applyAlignment="1" applyProtection="1">
      <alignment horizontal="center" vertical="center" wrapText="1"/>
    </xf>
    <xf numFmtId="180" fontId="9" fillId="0" borderId="1" xfId="0" applyNumberFormat="1" applyFont="1" applyFill="1" applyBorder="1" applyAlignment="1">
      <alignment horizontal="center" vertical="center" wrapText="1"/>
    </xf>
    <xf numFmtId="180" fontId="10" fillId="0" borderId="1" xfId="0" applyNumberFormat="1" applyFont="1" applyFill="1" applyBorder="1" applyAlignment="1">
      <alignment horizontal="center" vertical="center" wrapText="1"/>
    </xf>
    <xf numFmtId="180" fontId="10" fillId="0" borderId="1" xfId="0" applyNumberFormat="1" applyFont="1" applyFill="1" applyBorder="1" applyAlignment="1">
      <alignment horizontal="center" vertical="center"/>
    </xf>
    <xf numFmtId="0" fontId="11" fillId="0" borderId="0" xfId="20" applyFill="1" applyBorder="1" applyAlignment="1" applyProtection="1">
      <alignment horizontal="center" vertical="center" wrapText="1"/>
    </xf>
    <xf numFmtId="0" fontId="12" fillId="0" borderId="0" xfId="20" applyNumberFormat="1" applyFont="1" applyFill="1" applyBorder="1" applyAlignment="1" applyProtection="1">
      <alignment horizontal="center" vertical="center" wrapText="1"/>
    </xf>
    <xf numFmtId="0" fontId="13" fillId="0" borderId="0" xfId="20" applyNumberFormat="1" applyFont="1" applyFill="1" applyBorder="1" applyAlignment="1" applyProtection="1">
      <alignment horizontal="center" vertical="center" wrapText="1"/>
    </xf>
    <xf numFmtId="0" fontId="2" fillId="0" borderId="0" xfId="20" applyNumberFormat="1" applyFont="1" applyFill="1" applyBorder="1" applyAlignment="1" applyProtection="1">
      <alignment horizontal="center" vertical="center" wrapText="1"/>
    </xf>
    <xf numFmtId="0" fontId="11" fillId="0" borderId="0" xfId="20" applyNumberFormat="1" applyFont="1" applyFill="1" applyBorder="1" applyAlignment="1" applyProtection="1">
      <alignment horizontal="center" vertical="center" wrapText="1"/>
    </xf>
    <xf numFmtId="0" fontId="1" fillId="0" borderId="0" xfId="20" applyNumberFormat="1" applyFont="1" applyFill="1" applyBorder="1" applyAlignment="1" applyProtection="1">
      <alignment horizontal="center" vertical="center" wrapText="1"/>
    </xf>
    <xf numFmtId="0" fontId="2" fillId="0" borderId="0" xfId="0" applyFont="1" applyFill="1" applyBorder="1">
      <alignment vertical="center"/>
    </xf>
    <xf numFmtId="0" fontId="5" fillId="0" borderId="0" xfId="41" applyNumberFormat="1" applyFont="1" applyFill="1" applyBorder="1" applyAlignment="1" applyProtection="1">
      <alignment horizontal="left" vertical="center" wrapText="1"/>
    </xf>
    <xf numFmtId="0" fontId="6" fillId="0" borderId="0" xfId="20" applyNumberFormat="1" applyFont="1" applyFill="1" applyBorder="1" applyAlignment="1" applyProtection="1">
      <alignment horizontal="center" vertical="center" wrapText="1"/>
    </xf>
    <xf numFmtId="180" fontId="6" fillId="0" borderId="0" xfId="20" applyNumberFormat="1" applyFont="1" applyFill="1" applyBorder="1" applyAlignment="1" applyProtection="1">
      <alignment horizontal="center" vertical="center" wrapText="1"/>
    </xf>
    <xf numFmtId="0" fontId="7" fillId="0" borderId="0" xfId="20" applyNumberFormat="1" applyFont="1" applyFill="1" applyBorder="1" applyAlignment="1" applyProtection="1">
      <alignment horizontal="left" vertical="center" wrapText="1"/>
    </xf>
    <xf numFmtId="0" fontId="7" fillId="0" borderId="0" xfId="20" applyNumberFormat="1" applyFont="1" applyFill="1" applyAlignment="1" applyProtection="1">
      <alignment horizontal="center" vertical="center" wrapText="1"/>
    </xf>
    <xf numFmtId="0" fontId="8" fillId="0" borderId="1" xfId="20" applyNumberFormat="1" applyFont="1" applyFill="1" applyBorder="1" applyAlignment="1" applyProtection="1">
      <alignment horizontal="center" vertical="center" wrapText="1"/>
    </xf>
    <xf numFmtId="180" fontId="8" fillId="0" borderId="1" xfId="20" applyNumberFormat="1"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180" fontId="13" fillId="0" borderId="0" xfId="20" applyNumberFormat="1" applyFont="1" applyFill="1" applyAlignment="1" applyProtection="1">
      <alignment horizontal="center" vertical="center" wrapText="1"/>
    </xf>
    <xf numFmtId="0" fontId="4" fillId="0" borderId="0" xfId="0" applyFont="1" applyFill="1" applyAlignment="1">
      <alignment horizontal="center" vertical="center" wrapText="1"/>
    </xf>
    <xf numFmtId="0" fontId="17" fillId="0" borderId="1" xfId="0" applyNumberFormat="1" applyFont="1" applyFill="1" applyBorder="1" applyAlignment="1">
      <alignment horizontal="center" vertical="center" wrapText="1"/>
    </xf>
  </cellXfs>
  <cellStyles count="43">
    <cellStyle name="20% - 强调文字颜色 2 7 4 4" xfId="10"/>
    <cellStyle name="常规" xfId="0" builtinId="0"/>
    <cellStyle name="常规 10 5" xfId="7"/>
    <cellStyle name="常规 101" xfId="3"/>
    <cellStyle name="常规 11" xfId="14"/>
    <cellStyle name="常规 12" xfId="6"/>
    <cellStyle name="常规 12 3 2 2 2" xfId="1"/>
    <cellStyle name="常规 133" xfId="9"/>
    <cellStyle name="常规 133 2" xfId="12"/>
    <cellStyle name="常规 14 10" xfId="4"/>
    <cellStyle name="常规 17" xfId="15"/>
    <cellStyle name="常规 2" xfId="16"/>
    <cellStyle name="常规 2 10" xfId="13"/>
    <cellStyle name="常规 2 11" xfId="2"/>
    <cellStyle name="常规 2 14" xfId="17"/>
    <cellStyle name="常规 2 2" xfId="11"/>
    <cellStyle name="常规 2 2 2 2" xfId="18"/>
    <cellStyle name="常规 2 2 6" xfId="19"/>
    <cellStyle name="常规 2 6" xfId="21"/>
    <cellStyle name="常规 29 2 2" xfId="22"/>
    <cellStyle name="常规 3" xfId="23"/>
    <cellStyle name="常规 3 2 15" xfId="24"/>
    <cellStyle name="常规 3 2 2" xfId="25"/>
    <cellStyle name="常规 3 2 4" xfId="26"/>
    <cellStyle name="常规 3 2 6" xfId="8"/>
    <cellStyle name="常规 4" xfId="27"/>
    <cellStyle name="常规 4 2" xfId="28"/>
    <cellStyle name="常规 4 2 10" xfId="29"/>
    <cellStyle name="常规 4 2 15" xfId="30"/>
    <cellStyle name="常规 4 2 3" xfId="31"/>
    <cellStyle name="常规 4 7" xfId="32"/>
    <cellStyle name="常规 49" xfId="33"/>
    <cellStyle name="常规 51" xfId="20"/>
    <cellStyle name="常规 51 2" xfId="34"/>
    <cellStyle name="常规 6" xfId="5"/>
    <cellStyle name="常规 6 2" xfId="35"/>
    <cellStyle name="常规 62 2" xfId="36"/>
    <cellStyle name="常规 63 2" xfId="37"/>
    <cellStyle name="常规 73" xfId="38"/>
    <cellStyle name="常规 75" xfId="39"/>
    <cellStyle name="常规 8" xfId="40"/>
    <cellStyle name="常规_副本西藏自治区贫困县统筹整合使用财政涉农资金情况统计表（模版）参考表" xfId="41"/>
    <cellStyle name="常规_项目投入明细_8"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0</xdr:col>
      <xdr:colOff>133350</xdr:colOff>
      <xdr:row>22</xdr:row>
      <xdr:rowOff>1</xdr:rowOff>
    </xdr:to>
    <xdr:pic>
      <xdr:nvPicPr>
        <xdr:cNvPr id="6961"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6962"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6963"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6964"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6965"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6966"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6967"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6968"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19051</xdr:rowOff>
    </xdr:to>
    <xdr:pic>
      <xdr:nvPicPr>
        <xdr:cNvPr id="6969"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9050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19051</xdr:rowOff>
    </xdr:to>
    <xdr:pic>
      <xdr:nvPicPr>
        <xdr:cNvPr id="6970"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9050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6971"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3</xdr:col>
      <xdr:colOff>685800</xdr:colOff>
      <xdr:row>21</xdr:row>
      <xdr:rowOff>0</xdr:rowOff>
    </xdr:from>
    <xdr:to>
      <xdr:col>3</xdr:col>
      <xdr:colOff>819150</xdr:colOff>
      <xdr:row>22</xdr:row>
      <xdr:rowOff>1</xdr:rowOff>
    </xdr:to>
    <xdr:pic>
      <xdr:nvPicPr>
        <xdr:cNvPr id="6972" name="图片 3335"/>
        <xdr:cNvPicPr>
          <a:picLocks noChangeAspect="1" noChangeArrowheads="1"/>
        </xdr:cNvPicPr>
      </xdr:nvPicPr>
      <xdr:blipFill>
        <a:blip xmlns:r="http://schemas.openxmlformats.org/officeDocument/2006/relationships" r:embed="rId1" cstate="print"/>
        <a:srcRect/>
        <a:stretch>
          <a:fillRect/>
        </a:stretch>
      </xdr:blipFill>
      <xdr:spPr>
        <a:xfrm>
          <a:off x="3838575"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6973"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6974"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6975"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6976"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6977"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6978"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6979"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6980"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19051</xdr:rowOff>
    </xdr:to>
    <xdr:pic>
      <xdr:nvPicPr>
        <xdr:cNvPr id="6981"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9050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19051</xdr:rowOff>
    </xdr:to>
    <xdr:pic>
      <xdr:nvPicPr>
        <xdr:cNvPr id="6982"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90500"/>
        </a:xfrm>
        <a:prstGeom prst="rect">
          <a:avLst/>
        </a:prstGeom>
        <a:noFill/>
        <a:ln w="9525">
          <a:noFill/>
          <a:miter lim="800000"/>
          <a:headEnd/>
          <a:tailEnd/>
        </a:ln>
      </xdr:spPr>
    </xdr:pic>
    <xdr:clientData/>
  </xdr:twoCellAnchor>
  <xdr:twoCellAnchor editAs="oneCell">
    <xdr:from>
      <xdr:col>3</xdr:col>
      <xdr:colOff>685800</xdr:colOff>
      <xdr:row>21</xdr:row>
      <xdr:rowOff>0</xdr:rowOff>
    </xdr:from>
    <xdr:to>
      <xdr:col>3</xdr:col>
      <xdr:colOff>819150</xdr:colOff>
      <xdr:row>22</xdr:row>
      <xdr:rowOff>1</xdr:rowOff>
    </xdr:to>
    <xdr:pic>
      <xdr:nvPicPr>
        <xdr:cNvPr id="6983" name="图片 3335"/>
        <xdr:cNvPicPr>
          <a:picLocks noChangeAspect="1" noChangeArrowheads="1"/>
        </xdr:cNvPicPr>
      </xdr:nvPicPr>
      <xdr:blipFill>
        <a:blip xmlns:r="http://schemas.openxmlformats.org/officeDocument/2006/relationships" r:embed="rId1" cstate="print"/>
        <a:srcRect/>
        <a:stretch>
          <a:fillRect/>
        </a:stretch>
      </xdr:blipFill>
      <xdr:spPr>
        <a:xfrm>
          <a:off x="3838575"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6984"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6985"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6986"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6987"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6988"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6989"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6990"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6991"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19051</xdr:rowOff>
    </xdr:to>
    <xdr:pic>
      <xdr:nvPicPr>
        <xdr:cNvPr id="6992"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9050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19051</xdr:rowOff>
    </xdr:to>
    <xdr:pic>
      <xdr:nvPicPr>
        <xdr:cNvPr id="6993"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9050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6994"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6995"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6996"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6997"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6998"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6999"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00"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01"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02"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19051</xdr:rowOff>
    </xdr:to>
    <xdr:pic>
      <xdr:nvPicPr>
        <xdr:cNvPr id="7003"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9050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19051</xdr:rowOff>
    </xdr:to>
    <xdr:pic>
      <xdr:nvPicPr>
        <xdr:cNvPr id="7004"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9050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05"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3</xdr:col>
      <xdr:colOff>685800</xdr:colOff>
      <xdr:row>21</xdr:row>
      <xdr:rowOff>0</xdr:rowOff>
    </xdr:from>
    <xdr:to>
      <xdr:col>3</xdr:col>
      <xdr:colOff>819150</xdr:colOff>
      <xdr:row>22</xdr:row>
      <xdr:rowOff>1</xdr:rowOff>
    </xdr:to>
    <xdr:pic>
      <xdr:nvPicPr>
        <xdr:cNvPr id="7006" name="图片 3335"/>
        <xdr:cNvPicPr>
          <a:picLocks noChangeAspect="1" noChangeArrowheads="1"/>
        </xdr:cNvPicPr>
      </xdr:nvPicPr>
      <xdr:blipFill>
        <a:blip xmlns:r="http://schemas.openxmlformats.org/officeDocument/2006/relationships" r:embed="rId1" cstate="print"/>
        <a:srcRect/>
        <a:stretch>
          <a:fillRect/>
        </a:stretch>
      </xdr:blipFill>
      <xdr:spPr>
        <a:xfrm>
          <a:off x="3838575"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07"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08"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09"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10"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11"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12"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13"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14"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19051</xdr:rowOff>
    </xdr:to>
    <xdr:pic>
      <xdr:nvPicPr>
        <xdr:cNvPr id="7015"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9050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19051</xdr:rowOff>
    </xdr:to>
    <xdr:pic>
      <xdr:nvPicPr>
        <xdr:cNvPr id="7016"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90500"/>
        </a:xfrm>
        <a:prstGeom prst="rect">
          <a:avLst/>
        </a:prstGeom>
        <a:noFill/>
        <a:ln w="9525">
          <a:noFill/>
          <a:miter lim="800000"/>
          <a:headEnd/>
          <a:tailEnd/>
        </a:ln>
      </xdr:spPr>
    </xdr:pic>
    <xdr:clientData/>
  </xdr:twoCellAnchor>
  <xdr:twoCellAnchor editAs="oneCell">
    <xdr:from>
      <xdr:col>3</xdr:col>
      <xdr:colOff>685800</xdr:colOff>
      <xdr:row>21</xdr:row>
      <xdr:rowOff>0</xdr:rowOff>
    </xdr:from>
    <xdr:to>
      <xdr:col>3</xdr:col>
      <xdr:colOff>819150</xdr:colOff>
      <xdr:row>22</xdr:row>
      <xdr:rowOff>1</xdr:rowOff>
    </xdr:to>
    <xdr:pic>
      <xdr:nvPicPr>
        <xdr:cNvPr id="7017" name="图片 3335"/>
        <xdr:cNvPicPr>
          <a:picLocks noChangeAspect="1" noChangeArrowheads="1"/>
        </xdr:cNvPicPr>
      </xdr:nvPicPr>
      <xdr:blipFill>
        <a:blip xmlns:r="http://schemas.openxmlformats.org/officeDocument/2006/relationships" r:embed="rId1" cstate="print"/>
        <a:srcRect/>
        <a:stretch>
          <a:fillRect/>
        </a:stretch>
      </xdr:blipFill>
      <xdr:spPr>
        <a:xfrm>
          <a:off x="3838575"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18"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19"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20"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21"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22"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23"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24"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25"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19051</xdr:rowOff>
    </xdr:to>
    <xdr:pic>
      <xdr:nvPicPr>
        <xdr:cNvPr id="7026"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9050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19051</xdr:rowOff>
    </xdr:to>
    <xdr:pic>
      <xdr:nvPicPr>
        <xdr:cNvPr id="7027"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9050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28"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29"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30"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31"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32"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33"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34"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35"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36"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19051</xdr:rowOff>
    </xdr:to>
    <xdr:pic>
      <xdr:nvPicPr>
        <xdr:cNvPr id="7037"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9050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19051</xdr:rowOff>
    </xdr:to>
    <xdr:pic>
      <xdr:nvPicPr>
        <xdr:cNvPr id="7038"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9050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39"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3</xdr:col>
      <xdr:colOff>685800</xdr:colOff>
      <xdr:row>21</xdr:row>
      <xdr:rowOff>0</xdr:rowOff>
    </xdr:from>
    <xdr:to>
      <xdr:col>3</xdr:col>
      <xdr:colOff>819150</xdr:colOff>
      <xdr:row>22</xdr:row>
      <xdr:rowOff>1</xdr:rowOff>
    </xdr:to>
    <xdr:pic>
      <xdr:nvPicPr>
        <xdr:cNvPr id="7040" name="图片 3335"/>
        <xdr:cNvPicPr>
          <a:picLocks noChangeAspect="1" noChangeArrowheads="1"/>
        </xdr:cNvPicPr>
      </xdr:nvPicPr>
      <xdr:blipFill>
        <a:blip xmlns:r="http://schemas.openxmlformats.org/officeDocument/2006/relationships" r:embed="rId1" cstate="print"/>
        <a:srcRect/>
        <a:stretch>
          <a:fillRect/>
        </a:stretch>
      </xdr:blipFill>
      <xdr:spPr>
        <a:xfrm>
          <a:off x="3838575"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41"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42"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43"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44"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45"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46"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47"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48"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19051</xdr:rowOff>
    </xdr:to>
    <xdr:pic>
      <xdr:nvPicPr>
        <xdr:cNvPr id="7049"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9050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19051</xdr:rowOff>
    </xdr:to>
    <xdr:pic>
      <xdr:nvPicPr>
        <xdr:cNvPr id="7050"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90500"/>
        </a:xfrm>
        <a:prstGeom prst="rect">
          <a:avLst/>
        </a:prstGeom>
        <a:noFill/>
        <a:ln w="9525">
          <a:noFill/>
          <a:miter lim="800000"/>
          <a:headEnd/>
          <a:tailEnd/>
        </a:ln>
      </xdr:spPr>
    </xdr:pic>
    <xdr:clientData/>
  </xdr:twoCellAnchor>
  <xdr:twoCellAnchor editAs="oneCell">
    <xdr:from>
      <xdr:col>3</xdr:col>
      <xdr:colOff>685800</xdr:colOff>
      <xdr:row>21</xdr:row>
      <xdr:rowOff>0</xdr:rowOff>
    </xdr:from>
    <xdr:to>
      <xdr:col>3</xdr:col>
      <xdr:colOff>819150</xdr:colOff>
      <xdr:row>22</xdr:row>
      <xdr:rowOff>1</xdr:rowOff>
    </xdr:to>
    <xdr:pic>
      <xdr:nvPicPr>
        <xdr:cNvPr id="7051" name="图片 3335"/>
        <xdr:cNvPicPr>
          <a:picLocks noChangeAspect="1" noChangeArrowheads="1"/>
        </xdr:cNvPicPr>
      </xdr:nvPicPr>
      <xdr:blipFill>
        <a:blip xmlns:r="http://schemas.openxmlformats.org/officeDocument/2006/relationships" r:embed="rId1" cstate="print"/>
        <a:srcRect/>
        <a:stretch>
          <a:fillRect/>
        </a:stretch>
      </xdr:blipFill>
      <xdr:spPr>
        <a:xfrm>
          <a:off x="3838575"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52"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53"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54"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55"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56"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57"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58"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59"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19051</xdr:rowOff>
    </xdr:to>
    <xdr:pic>
      <xdr:nvPicPr>
        <xdr:cNvPr id="7060"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9050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19051</xdr:rowOff>
    </xdr:to>
    <xdr:pic>
      <xdr:nvPicPr>
        <xdr:cNvPr id="7061" name="图片 3335"/>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90500"/>
        </a:xfrm>
        <a:prstGeom prst="rect">
          <a:avLst/>
        </a:prstGeom>
        <a:noFill/>
        <a:ln w="9525">
          <a:noFill/>
          <a:miter lim="800000"/>
          <a:headEnd/>
          <a:tailEnd/>
        </a:ln>
      </xdr:spPr>
    </xdr:pic>
    <xdr:clientData/>
  </xdr:twoCellAnchor>
  <xdr:twoCellAnchor editAs="oneCell">
    <xdr:from>
      <xdr:col>0</xdr:col>
      <xdr:colOff>0</xdr:colOff>
      <xdr:row>21</xdr:row>
      <xdr:rowOff>0</xdr:rowOff>
    </xdr:from>
    <xdr:to>
      <xdr:col>0</xdr:col>
      <xdr:colOff>133350</xdr:colOff>
      <xdr:row>22</xdr:row>
      <xdr:rowOff>1</xdr:rowOff>
    </xdr:to>
    <xdr:pic>
      <xdr:nvPicPr>
        <xdr:cNvPr id="7062" name="图片 3334"/>
        <xdr:cNvPicPr>
          <a:picLocks noChangeAspect="1" noChangeArrowheads="1"/>
        </xdr:cNvPicPr>
      </xdr:nvPicPr>
      <xdr:blipFill>
        <a:blip xmlns:r="http://schemas.openxmlformats.org/officeDocument/2006/relationships" r:embed="rId1" cstate="print"/>
        <a:srcRect/>
        <a:stretch>
          <a:fillRect/>
        </a:stretch>
      </xdr:blipFill>
      <xdr:spPr>
        <a:xfrm>
          <a:off x="0" y="225363405"/>
          <a:ext cx="133350" cy="1714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E21"/>
  <sheetViews>
    <sheetView tabSelected="1" view="pageBreakPreview" zoomScale="60" zoomScaleNormal="85" workbookViewId="0">
      <selection activeCell="E9" sqref="E9"/>
    </sheetView>
  </sheetViews>
  <sheetFormatPr defaultColWidth="9" defaultRowHeight="13.5"/>
  <cols>
    <col min="1" max="1" width="9" style="4"/>
    <col min="2" max="2" width="14.5" style="4" customWidth="1"/>
    <col min="3" max="3" width="17.875" style="4" customWidth="1"/>
    <col min="4" max="4" width="12.75" style="4" customWidth="1"/>
    <col min="5" max="5" width="36.75" style="4" customWidth="1"/>
    <col min="6" max="7" width="10.625" style="4" customWidth="1"/>
    <col min="8" max="8" width="13.25" style="4" customWidth="1"/>
    <col min="9" max="9" width="14.25" style="4" customWidth="1"/>
    <col min="10" max="10" width="23.875" style="4" customWidth="1"/>
    <col min="11" max="16" width="12.75" style="5" customWidth="1"/>
    <col min="17" max="17" width="9.125" style="5" customWidth="1"/>
    <col min="18" max="19" width="9" style="5"/>
    <col min="20" max="20" width="9" style="5" customWidth="1"/>
    <col min="21" max="21" width="11.375" style="5" customWidth="1"/>
    <col min="22" max="22" width="12.875" style="5" customWidth="1"/>
    <col min="23" max="23" width="14.5" style="5" customWidth="1"/>
    <col min="24" max="24" width="12.875" style="5" customWidth="1"/>
    <col min="25" max="25" width="14.5" style="5" customWidth="1"/>
    <col min="26" max="26" width="23.375" style="6" customWidth="1"/>
    <col min="27" max="27" width="9.375" style="6" customWidth="1"/>
    <col min="28" max="31" width="9" style="4"/>
    <col min="32" max="16384" width="9" style="7"/>
  </cols>
  <sheetData>
    <row r="1" spans="1:31" ht="18.75">
      <c r="A1" s="40" t="s">
        <v>0</v>
      </c>
      <c r="B1" s="40"/>
      <c r="C1" s="8"/>
      <c r="D1" s="8"/>
      <c r="E1" s="8"/>
      <c r="F1" s="8"/>
      <c r="G1" s="8"/>
      <c r="H1" s="9"/>
      <c r="I1" s="8"/>
      <c r="J1" s="8"/>
      <c r="K1" s="8"/>
      <c r="L1" s="8"/>
      <c r="M1" s="8"/>
      <c r="N1" s="8"/>
      <c r="O1" s="8"/>
      <c r="P1" s="8"/>
      <c r="Q1" s="8"/>
      <c r="R1" s="8"/>
      <c r="S1" s="26"/>
      <c r="T1" s="26"/>
      <c r="U1" s="26"/>
      <c r="V1" s="26"/>
      <c r="W1" s="26"/>
      <c r="X1" s="26"/>
      <c r="Y1" s="26"/>
      <c r="Z1" s="8"/>
      <c r="AA1" s="33"/>
    </row>
    <row r="2" spans="1:31" ht="47.25">
      <c r="A2" s="41" t="s">
        <v>1</v>
      </c>
      <c r="B2" s="41"/>
      <c r="C2" s="41"/>
      <c r="D2" s="41"/>
      <c r="E2" s="41"/>
      <c r="F2" s="41"/>
      <c r="G2" s="41"/>
      <c r="H2" s="41"/>
      <c r="I2" s="41"/>
      <c r="J2" s="41"/>
      <c r="K2" s="41"/>
      <c r="L2" s="41"/>
      <c r="M2" s="41"/>
      <c r="N2" s="41"/>
      <c r="O2" s="41"/>
      <c r="P2" s="41"/>
      <c r="Q2" s="41"/>
      <c r="R2" s="41"/>
      <c r="S2" s="42"/>
      <c r="T2" s="42"/>
      <c r="U2" s="42"/>
      <c r="V2" s="42"/>
      <c r="W2" s="42"/>
      <c r="X2" s="42"/>
      <c r="Y2" s="42"/>
      <c r="Z2" s="41"/>
      <c r="AA2" s="10"/>
    </row>
    <row r="3" spans="1:31">
      <c r="A3" s="43" t="s">
        <v>2</v>
      </c>
      <c r="B3" s="43"/>
      <c r="C3" s="43"/>
      <c r="D3" s="43"/>
      <c r="E3" s="11"/>
      <c r="F3" s="11"/>
      <c r="G3" s="11"/>
      <c r="H3" s="11"/>
      <c r="I3" s="11"/>
      <c r="J3" s="11"/>
      <c r="K3" s="11"/>
      <c r="L3" s="44"/>
      <c r="M3" s="44"/>
      <c r="N3" s="11"/>
      <c r="O3" s="11"/>
      <c r="P3" s="11"/>
      <c r="Q3" s="11"/>
      <c r="R3" s="11"/>
      <c r="S3" s="27"/>
      <c r="T3" s="27"/>
      <c r="U3" s="27"/>
      <c r="V3" s="27"/>
      <c r="W3" s="27"/>
      <c r="X3" s="27"/>
      <c r="Y3" s="27" t="s">
        <v>3</v>
      </c>
      <c r="Z3" s="11"/>
      <c r="AA3" s="34"/>
    </row>
    <row r="4" spans="1:31" ht="36.950000000000003" customHeight="1">
      <c r="A4" s="45" t="s">
        <v>4</v>
      </c>
      <c r="B4" s="45" t="s">
        <v>5</v>
      </c>
      <c r="C4" s="48" t="s">
        <v>6</v>
      </c>
      <c r="D4" s="45" t="s">
        <v>7</v>
      </c>
      <c r="E4" s="45" t="s">
        <v>8</v>
      </c>
      <c r="F4" s="45" t="s">
        <v>9</v>
      </c>
      <c r="G4" s="45" t="s">
        <v>10</v>
      </c>
      <c r="H4" s="45" t="s">
        <v>11</v>
      </c>
      <c r="I4" s="45" t="s">
        <v>12</v>
      </c>
      <c r="J4" s="45" t="s">
        <v>13</v>
      </c>
      <c r="K4" s="45"/>
      <c r="L4" s="45" t="s">
        <v>14</v>
      </c>
      <c r="M4" s="45"/>
      <c r="N4" s="45"/>
      <c r="O4" s="45"/>
      <c r="P4" s="45"/>
      <c r="Q4" s="45"/>
      <c r="R4" s="45"/>
      <c r="S4" s="45"/>
      <c r="T4" s="45"/>
      <c r="U4" s="46" t="s">
        <v>15</v>
      </c>
      <c r="V4" s="46" t="s">
        <v>16</v>
      </c>
      <c r="W4" s="46" t="s">
        <v>17</v>
      </c>
      <c r="X4" s="46" t="s">
        <v>18</v>
      </c>
      <c r="Y4" s="46"/>
      <c r="Z4" s="46" t="s">
        <v>19</v>
      </c>
      <c r="AA4" s="49"/>
      <c r="AB4" s="50"/>
      <c r="AC4" s="50"/>
      <c r="AD4" s="50"/>
      <c r="AE4" s="50"/>
    </row>
    <row r="5" spans="1:31" ht="60.95" customHeight="1">
      <c r="A5" s="45"/>
      <c r="B5" s="45"/>
      <c r="C5" s="48"/>
      <c r="D5" s="45"/>
      <c r="E5" s="45"/>
      <c r="F5" s="45">
        <v>5</v>
      </c>
      <c r="G5" s="45"/>
      <c r="H5" s="45"/>
      <c r="I5" s="45"/>
      <c r="J5" s="12" t="s">
        <v>20</v>
      </c>
      <c r="K5" s="12" t="s">
        <v>21</v>
      </c>
      <c r="L5" s="12" t="s">
        <v>22</v>
      </c>
      <c r="M5" s="12" t="s">
        <v>23</v>
      </c>
      <c r="N5" s="12" t="s">
        <v>24</v>
      </c>
      <c r="O5" s="12" t="s">
        <v>25</v>
      </c>
      <c r="P5" s="12" t="s">
        <v>26</v>
      </c>
      <c r="Q5" s="12" t="s">
        <v>27</v>
      </c>
      <c r="R5" s="12" t="s">
        <v>28</v>
      </c>
      <c r="S5" s="28" t="s">
        <v>29</v>
      </c>
      <c r="T5" s="28" t="s">
        <v>30</v>
      </c>
      <c r="U5" s="46"/>
      <c r="V5" s="46"/>
      <c r="W5" s="46"/>
      <c r="X5" s="28" t="s">
        <v>31</v>
      </c>
      <c r="Y5" s="28" t="s">
        <v>32</v>
      </c>
      <c r="Z5" s="46"/>
      <c r="AA5" s="49"/>
      <c r="AB5" s="50"/>
      <c r="AC5" s="50"/>
      <c r="AD5" s="50"/>
      <c r="AE5" s="50"/>
    </row>
    <row r="6" spans="1:31" ht="24.95" customHeight="1">
      <c r="A6" s="13" t="s">
        <v>33</v>
      </c>
      <c r="B6" s="13">
        <v>1</v>
      </c>
      <c r="C6" s="14">
        <v>2</v>
      </c>
      <c r="D6" s="13">
        <v>3</v>
      </c>
      <c r="E6" s="13">
        <v>4</v>
      </c>
      <c r="F6" s="13">
        <v>5</v>
      </c>
      <c r="G6" s="13">
        <v>6</v>
      </c>
      <c r="H6" s="13">
        <v>7</v>
      </c>
      <c r="I6" s="13">
        <v>8</v>
      </c>
      <c r="J6" s="13">
        <v>9</v>
      </c>
      <c r="K6" s="13">
        <v>10</v>
      </c>
      <c r="L6" s="13">
        <v>11</v>
      </c>
      <c r="M6" s="13">
        <v>12</v>
      </c>
      <c r="N6" s="13">
        <v>13</v>
      </c>
      <c r="O6" s="13">
        <v>14</v>
      </c>
      <c r="P6" s="13">
        <v>15</v>
      </c>
      <c r="Q6" s="13">
        <v>16</v>
      </c>
      <c r="R6" s="13">
        <v>17</v>
      </c>
      <c r="S6" s="29">
        <v>18</v>
      </c>
      <c r="T6" s="29">
        <v>19</v>
      </c>
      <c r="U6" s="29">
        <v>20</v>
      </c>
      <c r="V6" s="29">
        <v>21</v>
      </c>
      <c r="W6" s="29">
        <v>22</v>
      </c>
      <c r="X6" s="29">
        <v>23</v>
      </c>
      <c r="Y6" s="29">
        <v>24</v>
      </c>
      <c r="Z6" s="13">
        <v>25</v>
      </c>
      <c r="AA6" s="35"/>
    </row>
    <row r="7" spans="1:31" s="3" customFormat="1" ht="27" customHeight="1">
      <c r="A7" s="51" t="s">
        <v>76</v>
      </c>
      <c r="B7" s="47"/>
      <c r="C7" s="47"/>
      <c r="D7" s="47"/>
      <c r="E7" s="16">
        <v>10</v>
      </c>
      <c r="F7" s="16"/>
      <c r="G7" s="16"/>
      <c r="H7" s="16"/>
      <c r="I7" s="16"/>
      <c r="J7" s="16"/>
      <c r="K7" s="22">
        <v>13486.21</v>
      </c>
      <c r="L7" s="22">
        <v>13486.21</v>
      </c>
      <c r="M7" s="22">
        <v>9543.65</v>
      </c>
      <c r="N7" s="22">
        <v>3942.56</v>
      </c>
      <c r="O7" s="22">
        <v>0</v>
      </c>
      <c r="P7" s="22">
        <v>0</v>
      </c>
      <c r="Q7" s="22">
        <v>0</v>
      </c>
      <c r="R7" s="22">
        <v>0</v>
      </c>
      <c r="S7" s="22">
        <v>0</v>
      </c>
      <c r="T7" s="22">
        <v>0</v>
      </c>
      <c r="U7" s="22">
        <v>122</v>
      </c>
      <c r="V7" s="22">
        <v>10545</v>
      </c>
      <c r="W7" s="22">
        <v>35717</v>
      </c>
      <c r="X7" s="22">
        <v>8682</v>
      </c>
      <c r="Y7" s="22">
        <v>12056</v>
      </c>
      <c r="Z7" s="22"/>
      <c r="AA7" s="36"/>
      <c r="AB7" s="39"/>
      <c r="AC7" s="39"/>
      <c r="AD7" s="39"/>
      <c r="AE7" s="39"/>
    </row>
    <row r="8" spans="1:31" s="2" customFormat="1" ht="27" customHeight="1">
      <c r="A8" s="47" t="s">
        <v>34</v>
      </c>
      <c r="B8" s="47"/>
      <c r="C8" s="47"/>
      <c r="D8" s="47"/>
      <c r="E8" s="16">
        <v>4</v>
      </c>
      <c r="F8" s="16"/>
      <c r="G8" s="16"/>
      <c r="H8" s="14"/>
      <c r="I8" s="14"/>
      <c r="J8" s="14"/>
      <c r="K8" s="16">
        <v>3190</v>
      </c>
      <c r="L8" s="16">
        <v>3190</v>
      </c>
      <c r="M8" s="16">
        <v>3190</v>
      </c>
      <c r="N8" s="16"/>
      <c r="O8" s="16"/>
      <c r="P8" s="16"/>
      <c r="Q8" s="16"/>
      <c r="R8" s="16"/>
      <c r="S8" s="16"/>
      <c r="T8" s="16"/>
      <c r="U8" s="30">
        <v>122</v>
      </c>
      <c r="V8" s="30">
        <v>7869</v>
      </c>
      <c r="W8" s="30">
        <v>29494</v>
      </c>
      <c r="X8" s="30">
        <v>2554</v>
      </c>
      <c r="Y8" s="30">
        <v>8062</v>
      </c>
      <c r="Z8" s="16"/>
      <c r="AA8" s="36"/>
      <c r="AB8" s="1"/>
      <c r="AC8" s="1"/>
      <c r="AD8" s="1"/>
      <c r="AE8" s="1"/>
    </row>
    <row r="9" spans="1:31" ht="92.1" customHeight="1">
      <c r="A9" s="14">
        <v>1</v>
      </c>
      <c r="B9" s="17" t="s">
        <v>35</v>
      </c>
      <c r="C9" s="18" t="s">
        <v>36</v>
      </c>
      <c r="D9" s="18" t="s">
        <v>37</v>
      </c>
      <c r="E9" s="18" t="s">
        <v>38</v>
      </c>
      <c r="F9" s="14" t="s">
        <v>39</v>
      </c>
      <c r="G9" s="15" t="s">
        <v>40</v>
      </c>
      <c r="H9" s="17">
        <v>12</v>
      </c>
      <c r="I9" s="21">
        <v>44896</v>
      </c>
      <c r="J9" s="23" t="s">
        <v>41</v>
      </c>
      <c r="K9" s="24">
        <v>360</v>
      </c>
      <c r="L9" s="14">
        <v>360</v>
      </c>
      <c r="M9" s="14">
        <v>360</v>
      </c>
      <c r="N9" s="14"/>
      <c r="O9" s="14"/>
      <c r="P9" s="14"/>
      <c r="Q9" s="14"/>
      <c r="R9" s="14"/>
      <c r="S9" s="14"/>
      <c r="T9" s="14"/>
      <c r="U9" s="31">
        <v>15</v>
      </c>
      <c r="V9" s="31">
        <v>281</v>
      </c>
      <c r="W9" s="31">
        <v>911</v>
      </c>
      <c r="X9" s="31">
        <v>75</v>
      </c>
      <c r="Y9" s="31">
        <v>215</v>
      </c>
      <c r="Z9" s="14"/>
      <c r="AA9" s="37"/>
    </row>
    <row r="10" spans="1:31" ht="66.95" customHeight="1">
      <c r="A10" s="14">
        <v>2</v>
      </c>
      <c r="B10" s="17" t="s">
        <v>35</v>
      </c>
      <c r="C10" s="18" t="s">
        <v>42</v>
      </c>
      <c r="D10" s="18" t="s">
        <v>43</v>
      </c>
      <c r="E10" s="18" t="s">
        <v>44</v>
      </c>
      <c r="F10" s="14" t="s">
        <v>39</v>
      </c>
      <c r="G10" s="15" t="s">
        <v>40</v>
      </c>
      <c r="H10" s="17">
        <v>12</v>
      </c>
      <c r="I10" s="21">
        <v>44896</v>
      </c>
      <c r="J10" s="23" t="s">
        <v>41</v>
      </c>
      <c r="K10" s="24">
        <v>80</v>
      </c>
      <c r="L10" s="14">
        <v>80</v>
      </c>
      <c r="M10" s="14">
        <v>80</v>
      </c>
      <c r="N10" s="14"/>
      <c r="O10" s="14"/>
      <c r="P10" s="14"/>
      <c r="Q10" s="14"/>
      <c r="R10" s="14"/>
      <c r="S10" s="14"/>
      <c r="T10" s="14"/>
      <c r="U10" s="31">
        <v>25</v>
      </c>
      <c r="V10" s="31">
        <v>210</v>
      </c>
      <c r="W10" s="31">
        <v>726</v>
      </c>
      <c r="X10" s="31">
        <v>109</v>
      </c>
      <c r="Y10" s="31">
        <v>304</v>
      </c>
      <c r="Z10" s="14"/>
      <c r="AA10" s="35"/>
    </row>
    <row r="11" spans="1:31" ht="405.95" customHeight="1">
      <c r="A11" s="14">
        <v>3</v>
      </c>
      <c r="B11" s="17" t="s">
        <v>35</v>
      </c>
      <c r="C11" s="18" t="s">
        <v>45</v>
      </c>
      <c r="D11" s="18" t="s">
        <v>46</v>
      </c>
      <c r="E11" s="18" t="s">
        <v>47</v>
      </c>
      <c r="F11" s="14" t="s">
        <v>39</v>
      </c>
      <c r="G11" s="15" t="s">
        <v>40</v>
      </c>
      <c r="H11" s="17">
        <v>12</v>
      </c>
      <c r="I11" s="21">
        <v>44896</v>
      </c>
      <c r="J11" s="23" t="s">
        <v>41</v>
      </c>
      <c r="K11" s="24">
        <v>800</v>
      </c>
      <c r="L11" s="14">
        <v>800</v>
      </c>
      <c r="M11" s="14">
        <v>800</v>
      </c>
      <c r="N11" s="14"/>
      <c r="O11" s="14"/>
      <c r="P11" s="14"/>
      <c r="Q11" s="14"/>
      <c r="R11" s="14"/>
      <c r="S11" s="14"/>
      <c r="T11" s="14"/>
      <c r="U11" s="31">
        <v>56</v>
      </c>
      <c r="V11" s="31">
        <v>6685</v>
      </c>
      <c r="W11" s="31">
        <v>25431</v>
      </c>
      <c r="X11" s="31">
        <v>2055</v>
      </c>
      <c r="Y11" s="31">
        <v>6551</v>
      </c>
      <c r="Z11" s="14"/>
      <c r="AA11" s="37"/>
    </row>
    <row r="12" spans="1:31" ht="51.95" customHeight="1">
      <c r="A12" s="14">
        <v>4</v>
      </c>
      <c r="B12" s="17" t="s">
        <v>35</v>
      </c>
      <c r="C12" s="18" t="s">
        <v>48</v>
      </c>
      <c r="D12" s="18" t="s">
        <v>49</v>
      </c>
      <c r="E12" s="18" t="s">
        <v>50</v>
      </c>
      <c r="F12" s="14" t="s">
        <v>39</v>
      </c>
      <c r="G12" s="15" t="s">
        <v>40</v>
      </c>
      <c r="H12" s="17">
        <v>12</v>
      </c>
      <c r="I12" s="21">
        <v>44896</v>
      </c>
      <c r="J12" s="23" t="s">
        <v>41</v>
      </c>
      <c r="K12" s="24">
        <v>1950</v>
      </c>
      <c r="L12" s="14">
        <v>1950</v>
      </c>
      <c r="M12" s="14">
        <v>1950</v>
      </c>
      <c r="N12" s="14"/>
      <c r="O12" s="14"/>
      <c r="P12" s="14"/>
      <c r="Q12" s="14"/>
      <c r="R12" s="14"/>
      <c r="S12" s="14"/>
      <c r="T12" s="14"/>
      <c r="U12" s="31">
        <v>26</v>
      </c>
      <c r="V12" s="31">
        <v>693</v>
      </c>
      <c r="W12" s="31">
        <v>2426</v>
      </c>
      <c r="X12" s="31">
        <v>315</v>
      </c>
      <c r="Y12" s="31">
        <v>992</v>
      </c>
      <c r="Z12" s="14"/>
      <c r="AA12" s="35"/>
    </row>
    <row r="13" spans="1:31" s="2" customFormat="1" ht="27" customHeight="1">
      <c r="A13" s="47" t="s">
        <v>51</v>
      </c>
      <c r="B13" s="47"/>
      <c r="C13" s="47"/>
      <c r="D13" s="47"/>
      <c r="E13" s="16">
        <v>3</v>
      </c>
      <c r="F13" s="14"/>
      <c r="G13" s="16"/>
      <c r="H13" s="19"/>
      <c r="I13" s="19"/>
      <c r="J13" s="16"/>
      <c r="K13" s="22">
        <v>9382.7099999999991</v>
      </c>
      <c r="L13" s="22">
        <v>9382.7099999999991</v>
      </c>
      <c r="M13" s="22">
        <v>5440.15</v>
      </c>
      <c r="N13" s="22">
        <v>3942.56</v>
      </c>
      <c r="O13" s="22">
        <v>0</v>
      </c>
      <c r="P13" s="22">
        <v>0</v>
      </c>
      <c r="Q13" s="22">
        <v>0</v>
      </c>
      <c r="R13" s="22">
        <v>0</v>
      </c>
      <c r="S13" s="22">
        <v>0</v>
      </c>
      <c r="T13" s="22">
        <v>0</v>
      </c>
      <c r="U13" s="22">
        <v>0</v>
      </c>
      <c r="V13" s="22">
        <f>V14+V15+V16</f>
        <v>1682</v>
      </c>
      <c r="W13" s="22">
        <f>W14+W15+W16</f>
        <v>3971</v>
      </c>
      <c r="X13" s="30">
        <v>864</v>
      </c>
      <c r="Y13" s="30">
        <v>2874</v>
      </c>
      <c r="Z13" s="16"/>
      <c r="AA13" s="38"/>
      <c r="AB13" s="1"/>
      <c r="AC13" s="1"/>
      <c r="AD13" s="1"/>
      <c r="AE13" s="1"/>
    </row>
    <row r="14" spans="1:31" ht="75.95" customHeight="1">
      <c r="A14" s="14">
        <v>5</v>
      </c>
      <c r="B14" s="14" t="s">
        <v>52</v>
      </c>
      <c r="C14" s="18" t="s">
        <v>53</v>
      </c>
      <c r="D14" s="18" t="s">
        <v>54</v>
      </c>
      <c r="E14" s="18" t="s">
        <v>55</v>
      </c>
      <c r="F14" s="14" t="s">
        <v>39</v>
      </c>
      <c r="G14" s="15" t="s">
        <v>40</v>
      </c>
      <c r="H14" s="17">
        <v>12</v>
      </c>
      <c r="I14" s="21">
        <v>44896</v>
      </c>
      <c r="J14" s="23" t="s">
        <v>41</v>
      </c>
      <c r="K14" s="25">
        <v>4642</v>
      </c>
      <c r="L14" s="14">
        <v>4642</v>
      </c>
      <c r="M14" s="14">
        <v>4642</v>
      </c>
      <c r="N14" s="14"/>
      <c r="O14" s="14"/>
      <c r="P14" s="14"/>
      <c r="Q14" s="14"/>
      <c r="R14" s="14"/>
      <c r="S14" s="14"/>
      <c r="T14" s="14"/>
      <c r="U14" s="31"/>
      <c r="V14" s="32">
        <v>456</v>
      </c>
      <c r="W14" s="32">
        <v>987</v>
      </c>
      <c r="X14" s="31">
        <v>124</v>
      </c>
      <c r="Y14" s="31">
        <v>493</v>
      </c>
      <c r="Z14" s="14"/>
      <c r="AA14" s="35"/>
    </row>
    <row r="15" spans="1:31" ht="93.95" customHeight="1">
      <c r="A15" s="14">
        <v>6</v>
      </c>
      <c r="B15" s="14" t="s">
        <v>52</v>
      </c>
      <c r="C15" s="18" t="s">
        <v>56</v>
      </c>
      <c r="D15" s="18" t="s">
        <v>57</v>
      </c>
      <c r="E15" s="18" t="s">
        <v>58</v>
      </c>
      <c r="F15" s="14" t="s">
        <v>39</v>
      </c>
      <c r="G15" s="15" t="s">
        <v>40</v>
      </c>
      <c r="H15" s="17">
        <v>12</v>
      </c>
      <c r="I15" s="21">
        <v>44896</v>
      </c>
      <c r="J15" s="23" t="s">
        <v>59</v>
      </c>
      <c r="K15" s="25">
        <v>4637</v>
      </c>
      <c r="L15" s="14">
        <v>4637</v>
      </c>
      <c r="M15" s="14">
        <v>798.15</v>
      </c>
      <c r="N15" s="14">
        <v>3838.85</v>
      </c>
      <c r="O15" s="14"/>
      <c r="P15" s="14"/>
      <c r="Q15" s="14"/>
      <c r="R15" s="14"/>
      <c r="S15" s="14"/>
      <c r="T15" s="14"/>
      <c r="U15" s="31"/>
      <c r="V15" s="32">
        <v>678</v>
      </c>
      <c r="W15" s="32">
        <v>1907</v>
      </c>
      <c r="X15" s="31">
        <v>491</v>
      </c>
      <c r="Y15" s="31">
        <v>1528</v>
      </c>
      <c r="Z15" s="14"/>
      <c r="AA15" s="37"/>
    </row>
    <row r="16" spans="1:31" ht="99" customHeight="1">
      <c r="A16" s="14">
        <v>7</v>
      </c>
      <c r="B16" s="14" t="s">
        <v>52</v>
      </c>
      <c r="C16" s="14" t="s">
        <v>60</v>
      </c>
      <c r="D16" s="14" t="s">
        <v>61</v>
      </c>
      <c r="E16" s="18" t="s">
        <v>62</v>
      </c>
      <c r="F16" s="14" t="s">
        <v>39</v>
      </c>
      <c r="G16" s="14" t="s">
        <v>40</v>
      </c>
      <c r="H16" s="17">
        <v>12</v>
      </c>
      <c r="I16" s="21">
        <v>44896</v>
      </c>
      <c r="J16" s="14" t="s">
        <v>63</v>
      </c>
      <c r="K16" s="25">
        <v>103.71</v>
      </c>
      <c r="L16" s="14">
        <v>103.71</v>
      </c>
      <c r="M16" s="14"/>
      <c r="N16" s="14">
        <v>103.71</v>
      </c>
      <c r="O16" s="14"/>
      <c r="P16" s="14"/>
      <c r="Q16" s="14"/>
      <c r="R16" s="14"/>
      <c r="S16" s="14"/>
      <c r="T16" s="14"/>
      <c r="U16" s="31"/>
      <c r="V16" s="32">
        <v>548</v>
      </c>
      <c r="W16" s="32">
        <v>1077</v>
      </c>
      <c r="X16" s="31">
        <v>249</v>
      </c>
      <c r="Y16" s="31">
        <v>853</v>
      </c>
      <c r="Z16" s="14" t="s">
        <v>64</v>
      </c>
      <c r="AA16" s="35"/>
    </row>
    <row r="17" spans="1:31" s="2" customFormat="1" ht="27" customHeight="1">
      <c r="A17" s="47" t="s">
        <v>65</v>
      </c>
      <c r="B17" s="47"/>
      <c r="C17" s="47"/>
      <c r="D17" s="47"/>
      <c r="E17" s="16">
        <v>2</v>
      </c>
      <c r="F17" s="14"/>
      <c r="G17" s="15"/>
      <c r="H17" s="20"/>
      <c r="I17" s="20"/>
      <c r="J17" s="14"/>
      <c r="K17" s="22">
        <v>682</v>
      </c>
      <c r="L17" s="22">
        <v>682</v>
      </c>
      <c r="M17" s="22">
        <v>682</v>
      </c>
      <c r="N17" s="22">
        <v>0</v>
      </c>
      <c r="O17" s="22">
        <v>0</v>
      </c>
      <c r="P17" s="22">
        <v>0</v>
      </c>
      <c r="Q17" s="22">
        <v>0</v>
      </c>
      <c r="R17" s="22">
        <v>0</v>
      </c>
      <c r="S17" s="22">
        <v>0</v>
      </c>
      <c r="T17" s="22">
        <v>0</v>
      </c>
      <c r="U17" s="22">
        <v>0</v>
      </c>
      <c r="V17" s="22">
        <v>994</v>
      </c>
      <c r="W17" s="22">
        <v>2252</v>
      </c>
      <c r="X17" s="30">
        <v>370</v>
      </c>
      <c r="Y17" s="30">
        <v>1120</v>
      </c>
      <c r="Z17" s="16"/>
      <c r="AA17" s="38"/>
      <c r="AB17" s="1"/>
      <c r="AC17" s="1"/>
      <c r="AD17" s="1"/>
      <c r="AE17" s="1"/>
    </row>
    <row r="18" spans="1:31" ht="63" customHeight="1">
      <c r="A18" s="14">
        <v>8</v>
      </c>
      <c r="B18" s="14" t="s">
        <v>35</v>
      </c>
      <c r="C18" s="18" t="s">
        <v>66</v>
      </c>
      <c r="D18" s="18" t="s">
        <v>67</v>
      </c>
      <c r="E18" s="18" t="s">
        <v>68</v>
      </c>
      <c r="F18" s="14" t="s">
        <v>39</v>
      </c>
      <c r="G18" s="15" t="s">
        <v>69</v>
      </c>
      <c r="H18" s="17">
        <v>12</v>
      </c>
      <c r="I18" s="21">
        <v>44896</v>
      </c>
      <c r="J18" s="14" t="s">
        <v>41</v>
      </c>
      <c r="K18" s="25">
        <v>319</v>
      </c>
      <c r="L18" s="14">
        <v>319</v>
      </c>
      <c r="M18" s="14">
        <v>319</v>
      </c>
      <c r="N18" s="14"/>
      <c r="O18" s="14"/>
      <c r="P18" s="14"/>
      <c r="Q18" s="14"/>
      <c r="R18" s="14"/>
      <c r="S18" s="14"/>
      <c r="T18" s="14"/>
      <c r="U18" s="31"/>
      <c r="V18" s="31">
        <v>562</v>
      </c>
      <c r="W18" s="31">
        <v>1298</v>
      </c>
      <c r="X18" s="31">
        <v>215</v>
      </c>
      <c r="Y18" s="31">
        <v>650</v>
      </c>
      <c r="Z18" s="14"/>
      <c r="AA18" s="35"/>
    </row>
    <row r="19" spans="1:31" ht="71.099999999999994" customHeight="1">
      <c r="A19" s="14">
        <v>9</v>
      </c>
      <c r="B19" s="17" t="s">
        <v>35</v>
      </c>
      <c r="C19" s="18" t="s">
        <v>70</v>
      </c>
      <c r="D19" s="18" t="s">
        <v>71</v>
      </c>
      <c r="E19" s="18" t="s">
        <v>72</v>
      </c>
      <c r="F19" s="14" t="s">
        <v>39</v>
      </c>
      <c r="G19" s="15" t="s">
        <v>40</v>
      </c>
      <c r="H19" s="17">
        <v>12</v>
      </c>
      <c r="I19" s="21">
        <v>44896</v>
      </c>
      <c r="J19" s="23" t="s">
        <v>41</v>
      </c>
      <c r="K19" s="24">
        <v>363</v>
      </c>
      <c r="L19" s="14">
        <v>363</v>
      </c>
      <c r="M19" s="14">
        <v>363</v>
      </c>
      <c r="N19" s="14"/>
      <c r="O19" s="14"/>
      <c r="P19" s="14"/>
      <c r="Q19" s="14"/>
      <c r="R19" s="14"/>
      <c r="S19" s="14"/>
      <c r="T19" s="14"/>
      <c r="U19" s="31"/>
      <c r="V19" s="31">
        <v>432</v>
      </c>
      <c r="W19" s="31">
        <v>954</v>
      </c>
      <c r="X19" s="31">
        <v>155</v>
      </c>
      <c r="Y19" s="31">
        <v>470</v>
      </c>
      <c r="Z19" s="14"/>
      <c r="AA19" s="37"/>
    </row>
    <row r="20" spans="1:31" s="2" customFormat="1" ht="27" customHeight="1">
      <c r="A20" s="47" t="s">
        <v>73</v>
      </c>
      <c r="B20" s="47"/>
      <c r="C20" s="47"/>
      <c r="D20" s="47"/>
      <c r="E20" s="16">
        <v>1</v>
      </c>
      <c r="F20" s="14"/>
      <c r="G20" s="15"/>
      <c r="H20" s="20"/>
      <c r="I20" s="20"/>
      <c r="J20" s="14"/>
      <c r="K20" s="22">
        <v>231.5</v>
      </c>
      <c r="L20" s="22">
        <v>231.5</v>
      </c>
      <c r="M20" s="22">
        <v>231.5</v>
      </c>
      <c r="N20" s="22">
        <v>0</v>
      </c>
      <c r="O20" s="22">
        <v>0</v>
      </c>
      <c r="P20" s="22">
        <v>0</v>
      </c>
      <c r="Q20" s="22">
        <v>0</v>
      </c>
      <c r="R20" s="22">
        <v>0</v>
      </c>
      <c r="S20" s="22">
        <v>0</v>
      </c>
      <c r="T20" s="22">
        <v>0</v>
      </c>
      <c r="U20" s="22">
        <v>0</v>
      </c>
      <c r="V20" s="22">
        <f>V21</f>
        <v>0</v>
      </c>
      <c r="W20" s="22">
        <f>W21</f>
        <v>0</v>
      </c>
      <c r="X20" s="31"/>
      <c r="Y20" s="31"/>
      <c r="Z20" s="16"/>
      <c r="AA20" s="36"/>
      <c r="AB20" s="1"/>
      <c r="AC20" s="1"/>
      <c r="AD20" s="1"/>
      <c r="AE20" s="1"/>
    </row>
    <row r="21" spans="1:31" ht="41.1" customHeight="1">
      <c r="A21" s="14">
        <v>10</v>
      </c>
      <c r="B21" s="17" t="s">
        <v>35</v>
      </c>
      <c r="C21" s="18" t="s">
        <v>74</v>
      </c>
      <c r="D21" s="17" t="s">
        <v>35</v>
      </c>
      <c r="E21" s="18" t="s">
        <v>75</v>
      </c>
      <c r="F21" s="14" t="s">
        <v>39</v>
      </c>
      <c r="G21" s="15" t="s">
        <v>40</v>
      </c>
      <c r="H21" s="17">
        <v>12</v>
      </c>
      <c r="I21" s="21">
        <v>44896</v>
      </c>
      <c r="J21" s="23" t="s">
        <v>41</v>
      </c>
      <c r="K21" s="24">
        <v>231.5</v>
      </c>
      <c r="L21" s="14">
        <v>231.5</v>
      </c>
      <c r="M21" s="14">
        <v>231.5</v>
      </c>
      <c r="N21" s="14"/>
      <c r="O21" s="14"/>
      <c r="P21" s="14"/>
      <c r="Q21" s="14"/>
      <c r="R21" s="14"/>
      <c r="S21" s="14"/>
      <c r="T21" s="14"/>
      <c r="U21" s="31"/>
      <c r="V21" s="30"/>
      <c r="W21" s="31"/>
      <c r="X21" s="31">
        <v>4894</v>
      </c>
      <c r="Y21" s="31"/>
      <c r="Z21" s="14"/>
      <c r="AA21" s="37"/>
    </row>
  </sheetData>
  <mergeCells count="30">
    <mergeCell ref="AE4:AE5"/>
    <mergeCell ref="AA4:AA5"/>
    <mergeCell ref="AB4:AB5"/>
    <mergeCell ref="AC4:AC5"/>
    <mergeCell ref="AD4:AD5"/>
    <mergeCell ref="A4:A5"/>
    <mergeCell ref="B4:B5"/>
    <mergeCell ref="C4:C5"/>
    <mergeCell ref="D4:D5"/>
    <mergeCell ref="A17:D17"/>
    <mergeCell ref="A20:D20"/>
    <mergeCell ref="A7:D7"/>
    <mergeCell ref="A8:D8"/>
    <mergeCell ref="A13:D13"/>
    <mergeCell ref="A1:B1"/>
    <mergeCell ref="A2:Z2"/>
    <mergeCell ref="A3:D3"/>
    <mergeCell ref="L3:M3"/>
    <mergeCell ref="J4:K4"/>
    <mergeCell ref="L4:T4"/>
    <mergeCell ref="X4:Y4"/>
    <mergeCell ref="E4:E5"/>
    <mergeCell ref="F4:F5"/>
    <mergeCell ref="G4:G5"/>
    <mergeCell ref="H4:H5"/>
    <mergeCell ref="I4:I5"/>
    <mergeCell ref="U4:U5"/>
    <mergeCell ref="V4:V5"/>
    <mergeCell ref="W4:W5"/>
    <mergeCell ref="Z4:Z5"/>
  </mergeCells>
  <phoneticPr fontId="20" type="noConversion"/>
  <printOptions horizontalCentered="1"/>
  <pageMargins left="0.39305555555555599" right="0.39305555555555599" top="0.75138888888888899" bottom="0.75138888888888899" header="0" footer="0.29861111111111099"/>
  <pageSetup paperSize="9" scale="38" fitToHeight="0" orientation="landscape" r:id="rId1"/>
  <headerFooter>
    <oddFooter>&amp;C第 &amp;P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那曲</vt:lpstr>
      <vt:lpstr>那曲!Print_Area</vt:lpstr>
      <vt:lpstr>那曲!Print_Titles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xbany</cp:lastModifiedBy>
  <cp:lastPrinted>2022-11-18T02:48:46Z</cp:lastPrinted>
  <dcterms:created xsi:type="dcterms:W3CDTF">2022-05-01T14:13:00Z</dcterms:created>
  <dcterms:modified xsi:type="dcterms:W3CDTF">2022-11-18T02:49:12Z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FA1057E9EA5F4666845CD8AEA3CAF1A2</vt:lpwstr>
  </property>
  <property fmtid="{D5CDD505-2E9C-101B-9397-08002B2CF9AE}" pid="3" name="KSOProductBuildVer">
    <vt:lpwstr>2052-11.1.0.11875</vt:lpwstr>
  </property>
</Properties>
</file>