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<sst xmlns="http://schemas.openxmlformats.org/spreadsheetml/2006/main" count="175" uniqueCount="106">
  <si>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</si>
  <si>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</si>
  <si>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</si>
  <si>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</si>
  <si>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</si>
  <si>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</si>
  <si>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</si>
  <si>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</si>
  <si>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</si>
  <si>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</si>
  <si>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</si>
  <si>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</si>
  <si>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</si>
  <si>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</si>
  <si>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</si>
  <si>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</si>
  <si>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</si>
  <si>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</si>
  <si>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</si>
  <si>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</si>
  <si>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</si>
  <si>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</si>
  <si>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</si>
  <si>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</si>
  <si>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</si>
  <si>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</si>
  <si>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</si>
  <si>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</si>
  <si>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</si>
  <si>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</si>
  <si>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</si>
  <si>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</si>
  <si>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</si>
  <si>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</si>
  <si>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</si>
  <si>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</si>
  <si>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</si>
  <si>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</si>
  <si>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</si>
  <si>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</si>
  <si>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</si>
  <si>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</si>
  <si>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</si>
  <si>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</si>
  <si>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</si>
  <si>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</si>
  <si>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</si>
  <si>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</si>
  <si>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</si>
  <si>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</si>
  <si>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</si>
  <si>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</si>
  <si>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</si>
  <si>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</si>
  <si>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</si>
  <si>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</si>
  <si>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</si>
  <si>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</si>
  <si>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</si>
  <si>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</si>
  <si>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</si>
  <si>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</si>
  <si>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</si>
  <si>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</si>
  <si>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</si>
  <si>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</si>
  <si>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</si>
  <si>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</si>
  <si>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</si>
  <si>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</si>
  <si>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</si>
  <si>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</si>
  <si>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</si>
  <si>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</si>
  <si>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</si>
  <si>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</si>
  <si>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</si>
  <si>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</si>
  <si>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</si>
  <si>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</si>
  <si>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维修费</t>
  </si>
  <si>
    <t>取暖费</t>
  </si>
  <si>
    <t>对个人和家庭的补助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</si>
  <si>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</si>
  <si>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</si>
  <si>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</si>
  <si>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</si>
  <si>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行政运行</t>
  </si>
  <si>
    <t>会议费</t>
  </si>
  <si>
    <t>培训费</t>
  </si>
  <si>
    <t>交通运输支出</t>
  </si>
  <si>
    <t>公路水路运输</t>
  </si>
  <si>
    <t>（一）交通运输支出</t>
  </si>
  <si>
    <t>决算数</t>
  </si>
  <si>
    <t>公路养护</t>
  </si>
  <si>
    <t>铁路运输</t>
  </si>
  <si>
    <t>铁路安全</t>
  </si>
  <si>
    <r>
      <t>2</t>
    </r>
    <r>
      <rPr>
        <sz val="10.5"/>
        <color indexed="8"/>
        <rFont val="宋体"/>
        <family val="0"/>
      </rPr>
      <t>017</t>
    </r>
    <r>
      <rPr>
        <sz val="10.5"/>
        <color indexed="8"/>
        <rFont val="宋体"/>
        <family val="0"/>
      </rPr>
      <t>年基本支出</t>
    </r>
  </si>
  <si>
    <t>公务用车运行维护费</t>
  </si>
  <si>
    <t>奖励金</t>
  </si>
  <si>
    <t>采暖补贴</t>
  </si>
  <si>
    <t>其他资本性支出</t>
  </si>
  <si>
    <t>基础设施建设</t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</si>
  <si>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</si>
  <si>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</si>
  <si>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t>2017决年算数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</si>
</sst>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\(0.00\)"/>
    <numFmt numFmtId="180" formatCode="0.00;[Red]0.00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justify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vertical="center"/>
      <protection/>
    </xf>
    <xf numFmtId="0" fontId="53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179" fontId="55" fillId="0" borderId="10" xfId="0" applyNumberFormat="1" applyFont="1" applyBorder="1" applyAlignment="1">
      <alignment horizontal="center" vertical="center" wrapText="1"/>
    </xf>
    <xf numFmtId="179" fontId="2" fillId="0" borderId="10" xfId="40" applyNumberFormat="1" applyFont="1" applyFill="1" applyBorder="1" applyAlignment="1">
      <alignment vertical="center"/>
      <protection/>
    </xf>
    <xf numFmtId="179" fontId="2" fillId="0" borderId="10" xfId="40" applyNumberFormat="1" applyFont="1" applyFill="1" applyBorder="1" applyAlignment="1">
      <alignment vertical="center"/>
      <protection/>
    </xf>
    <xf numFmtId="179" fontId="6" fillId="0" borderId="10" xfId="0" applyNumberFormat="1" applyFont="1" applyFill="1" applyBorder="1" applyAlignment="1">
      <alignment horizontal="right" vertical="center"/>
    </xf>
    <xf numFmtId="17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177" fontId="64" fillId="33" borderId="10" xfId="0" applyNumberFormat="1" applyFont="1" applyFill="1" applyBorder="1" applyAlignment="1">
      <alignment horizontal="center" vertical="center" wrapText="1"/>
    </xf>
    <xf numFmtId="177" fontId="64" fillId="0" borderId="10" xfId="0" applyNumberFormat="1" applyFont="1" applyBorder="1" applyAlignment="1">
      <alignment horizontal="center" vertical="center" wrapText="1"/>
    </xf>
    <xf numFmtId="180" fontId="54" fillId="0" borderId="10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 wrapText="1"/>
    </xf>
    <xf numFmtId="179" fontId="53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63" fillId="0" borderId="10" xfId="0" applyNumberFormat="1" applyFont="1" applyBorder="1" applyAlignment="1">
      <alignment horizontal="left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/>
    </xf>
    <xf numFmtId="0" fontId="65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77" fontId="5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5" sqref="B5:E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8" t="s">
        <v>63</v>
      </c>
      <c r="B2" s="79"/>
      <c r="C2" s="11"/>
      <c r="D2" s="11"/>
      <c r="E2" s="77" t="s">
        <v>71</v>
      </c>
      <c r="F2" s="77"/>
    </row>
    <row r="3" spans="1:6" ht="21" customHeight="1">
      <c r="A3" s="74" t="s">
        <v>1</v>
      </c>
      <c r="B3" s="75"/>
      <c r="C3" s="74" t="s">
        <v>2</v>
      </c>
      <c r="D3" s="76"/>
      <c r="E3" s="76"/>
      <c r="F3" s="75"/>
    </row>
    <row r="4" spans="1:6" ht="13.5">
      <c r="A4" s="23" t="s">
        <v>3</v>
      </c>
      <c r="B4" s="23" t="s">
        <v>93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58">
        <v>11216254</v>
      </c>
      <c r="C5" s="58" t="s">
        <v>8</v>
      </c>
      <c r="D5" s="58">
        <v>11216254</v>
      </c>
      <c r="E5" s="58">
        <v>11216254</v>
      </c>
      <c r="F5" s="23"/>
    </row>
    <row r="6" spans="1:6" ht="33.75" customHeight="1">
      <c r="A6" s="25" t="s">
        <v>9</v>
      </c>
      <c r="B6" s="58">
        <v>11216254</v>
      </c>
      <c r="C6" s="59" t="s">
        <v>92</v>
      </c>
      <c r="D6" s="58">
        <v>11216254</v>
      </c>
      <c r="E6" s="58">
        <v>11216254</v>
      </c>
      <c r="F6" s="23"/>
    </row>
    <row r="7" spans="1:6" ht="33.75" customHeight="1">
      <c r="A7" s="25" t="s">
        <v>10</v>
      </c>
      <c r="B7" s="58"/>
      <c r="C7" s="60"/>
      <c r="D7" s="58"/>
      <c r="E7" s="58"/>
      <c r="F7" s="23"/>
    </row>
    <row r="8" spans="1:6" ht="33.75" customHeight="1">
      <c r="A8" s="25"/>
      <c r="B8" s="58"/>
      <c r="C8" s="60"/>
      <c r="D8" s="58"/>
      <c r="E8" s="61"/>
      <c r="F8" s="23"/>
    </row>
    <row r="9" spans="1:6" ht="33.75" customHeight="1">
      <c r="A9" s="25"/>
      <c r="B9" s="58"/>
      <c r="C9" s="60"/>
      <c r="D9" s="58"/>
      <c r="E9" s="61"/>
      <c r="F9" s="23"/>
    </row>
    <row r="10" spans="1:6" ht="33.75" customHeight="1">
      <c r="A10" s="25"/>
      <c r="B10" s="58"/>
      <c r="C10" s="60"/>
      <c r="D10" s="58"/>
      <c r="E10" s="61"/>
      <c r="F10" s="23"/>
    </row>
    <row r="11" spans="1:6" ht="33.75" customHeight="1">
      <c r="A11" s="25" t="s">
        <v>11</v>
      </c>
      <c r="B11" s="58">
        <f>B12+B13</f>
        <v>0</v>
      </c>
      <c r="C11" s="60" t="s">
        <v>77</v>
      </c>
      <c r="D11" s="58">
        <v>0</v>
      </c>
      <c r="E11" s="61">
        <v>0</v>
      </c>
      <c r="F11" s="23"/>
    </row>
    <row r="12" spans="1:6" ht="33.75" customHeight="1">
      <c r="A12" s="25" t="s">
        <v>9</v>
      </c>
      <c r="B12" s="58">
        <v>0</v>
      </c>
      <c r="C12" s="60"/>
      <c r="D12" s="58"/>
      <c r="E12" s="61"/>
      <c r="F12" s="23"/>
    </row>
    <row r="13" spans="1:6" ht="33.75" customHeight="1">
      <c r="A13" s="25" t="s">
        <v>10</v>
      </c>
      <c r="B13" s="58"/>
      <c r="C13" s="60"/>
      <c r="D13" s="58"/>
      <c r="E13" s="58"/>
      <c r="F13" s="23"/>
    </row>
    <row r="14" spans="1:6" ht="33.75" customHeight="1">
      <c r="A14" s="14"/>
      <c r="B14" s="58"/>
      <c r="C14" s="60"/>
      <c r="D14" s="62"/>
      <c r="E14" s="62"/>
      <c r="F14" s="8"/>
    </row>
    <row r="15" spans="1:6" ht="33.75" customHeight="1">
      <c r="A15" s="14"/>
      <c r="B15" s="58"/>
      <c r="C15" s="58"/>
      <c r="D15" s="62"/>
      <c r="E15" s="62"/>
      <c r="F15" s="8"/>
    </row>
    <row r="16" spans="1:6" ht="33.75" customHeight="1">
      <c r="A16" s="14" t="s">
        <v>13</v>
      </c>
      <c r="B16" s="58">
        <f>B5</f>
        <v>11216254</v>
      </c>
      <c r="C16" s="58" t="s">
        <v>14</v>
      </c>
      <c r="D16" s="62">
        <f>D5</f>
        <v>11216254</v>
      </c>
      <c r="E16" s="62">
        <f>D16</f>
        <v>11216254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81" t="s">
        <v>72</v>
      </c>
      <c r="B2" s="82"/>
      <c r="C2" s="82"/>
      <c r="D2" s="82"/>
      <c r="E2" s="82"/>
      <c r="F2" s="82"/>
    </row>
    <row r="3" spans="1:6" ht="45" customHeight="1">
      <c r="A3" s="80" t="s">
        <v>15</v>
      </c>
      <c r="B3" s="80"/>
      <c r="C3" s="80" t="s">
        <v>105</v>
      </c>
      <c r="D3" s="80"/>
      <c r="E3" s="80"/>
      <c r="F3" s="80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0"/>
    </row>
    <row r="5" spans="1:6" ht="45" customHeight="1">
      <c r="A5" s="99">
        <v>214</v>
      </c>
      <c r="B5" s="99" t="s">
        <v>90</v>
      </c>
      <c r="C5" s="99">
        <v>11216254</v>
      </c>
      <c r="D5" s="99">
        <v>4864254</v>
      </c>
      <c r="E5" s="100">
        <v>6352000</v>
      </c>
      <c r="F5" s="8"/>
    </row>
    <row r="6" spans="1:6" ht="45" customHeight="1">
      <c r="A6" s="64">
        <v>21401</v>
      </c>
      <c r="B6" s="64" t="s">
        <v>91</v>
      </c>
      <c r="C6" s="64">
        <v>9706254</v>
      </c>
      <c r="D6" s="64">
        <v>3354254</v>
      </c>
      <c r="E6" s="22"/>
      <c r="F6" s="55"/>
    </row>
    <row r="7" spans="1:6" ht="45" customHeight="1">
      <c r="A7" s="55">
        <v>2140101</v>
      </c>
      <c r="B7" s="55" t="s">
        <v>87</v>
      </c>
      <c r="C7" s="57">
        <v>1389254</v>
      </c>
      <c r="D7" s="55">
        <v>1389254</v>
      </c>
      <c r="E7" s="22"/>
      <c r="F7" s="55"/>
    </row>
    <row r="8" spans="1:6" ht="45" customHeight="1">
      <c r="A8" s="57">
        <v>2140106</v>
      </c>
      <c r="B8" s="63" t="s">
        <v>94</v>
      </c>
      <c r="C8" s="57">
        <v>8317000</v>
      </c>
      <c r="D8" s="57">
        <v>1965000</v>
      </c>
      <c r="E8" s="22">
        <v>6352000</v>
      </c>
      <c r="F8" s="57"/>
    </row>
    <row r="9" spans="1:6" ht="45" customHeight="1">
      <c r="A9" s="64">
        <v>21402</v>
      </c>
      <c r="B9" s="64" t="s">
        <v>95</v>
      </c>
      <c r="C9" s="64">
        <v>1510000</v>
      </c>
      <c r="D9" s="64">
        <v>1510000</v>
      </c>
      <c r="E9" s="22"/>
      <c r="F9" s="57"/>
    </row>
    <row r="10" spans="1:6" ht="45" customHeight="1">
      <c r="A10" s="8">
        <v>2140206</v>
      </c>
      <c r="B10" s="63" t="s">
        <v>96</v>
      </c>
      <c r="C10" s="57">
        <v>1510000</v>
      </c>
      <c r="D10" s="19">
        <v>1510000</v>
      </c>
      <c r="E10" s="27"/>
      <c r="F10" s="8"/>
    </row>
    <row r="11" spans="1:6" ht="45" customHeight="1">
      <c r="A11" s="8" t="s">
        <v>4</v>
      </c>
      <c r="B11" s="8" t="s">
        <v>12</v>
      </c>
      <c r="C11" s="22">
        <f>C9+C6</f>
        <v>11216254</v>
      </c>
      <c r="D11" s="22">
        <f>D5</f>
        <v>4864254</v>
      </c>
      <c r="E11" s="22">
        <v>6352000</v>
      </c>
      <c r="F11" s="8"/>
    </row>
    <row r="12" spans="1:6" ht="13.5">
      <c r="A12" s="83" t="s">
        <v>22</v>
      </c>
      <c r="B12" s="84"/>
      <c r="C12" s="84"/>
      <c r="D12" s="84"/>
      <c r="E12" s="84"/>
      <c r="F12" s="84"/>
    </row>
    <row r="16" ht="13.5">
      <c r="B16">
        <v>0</v>
      </c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7">
      <selection activeCell="C26" sqref="C26"/>
    </sheetView>
  </sheetViews>
  <sheetFormatPr defaultColWidth="9.140625" defaultRowHeight="15"/>
  <cols>
    <col min="1" max="1" width="10.421875" style="21" customWidth="1"/>
    <col min="2" max="2" width="17.00390625" style="21" customWidth="1"/>
    <col min="3" max="3" width="15.140625" style="21" customWidth="1"/>
    <col min="4" max="4" width="15.140625" style="52" customWidth="1"/>
    <col min="5" max="5" width="13.140625" style="21" customWidth="1"/>
    <col min="6" max="6" width="12.00390625" style="21" customWidth="1"/>
  </cols>
  <sheetData>
    <row r="1" spans="1:3" ht="30" customHeight="1">
      <c r="A1" s="46"/>
      <c r="C1" s="50" t="s">
        <v>24</v>
      </c>
    </row>
    <row r="2" spans="1:6" ht="21" customHeight="1">
      <c r="A2" s="47"/>
      <c r="E2" s="85" t="s">
        <v>71</v>
      </c>
      <c r="F2" s="86"/>
    </row>
    <row r="3" spans="1:6" ht="45.75" customHeight="1">
      <c r="A3" s="80" t="s">
        <v>25</v>
      </c>
      <c r="B3" s="80"/>
      <c r="C3" s="80" t="s">
        <v>97</v>
      </c>
      <c r="D3" s="80"/>
      <c r="E3" s="80"/>
      <c r="F3" s="80" t="s">
        <v>16</v>
      </c>
    </row>
    <row r="4" spans="1:6" ht="45.75" customHeight="1">
      <c r="A4" s="49" t="s">
        <v>17</v>
      </c>
      <c r="B4" s="49" t="s">
        <v>18</v>
      </c>
      <c r="C4" s="49" t="s">
        <v>4</v>
      </c>
      <c r="D4" s="30" t="s">
        <v>26</v>
      </c>
      <c r="E4" s="49" t="s">
        <v>27</v>
      </c>
      <c r="F4" s="80"/>
    </row>
    <row r="5" spans="1:6" ht="45.75" customHeight="1">
      <c r="A5" s="64">
        <v>301</v>
      </c>
      <c r="B5" s="64" t="s">
        <v>28</v>
      </c>
      <c r="C5" s="65">
        <v>4747439</v>
      </c>
      <c r="D5" s="65">
        <v>4747439</v>
      </c>
      <c r="E5" s="49"/>
      <c r="F5" s="49"/>
    </row>
    <row r="6" spans="1:6" ht="45.75" customHeight="1">
      <c r="A6" s="49">
        <v>30101</v>
      </c>
      <c r="B6" s="49" t="s">
        <v>29</v>
      </c>
      <c r="C6" s="53">
        <v>96874</v>
      </c>
      <c r="D6" s="53">
        <v>96874</v>
      </c>
      <c r="E6" s="49"/>
      <c r="F6" s="49"/>
    </row>
    <row r="7" spans="1:6" ht="45.75" customHeight="1">
      <c r="A7" s="49">
        <v>30102</v>
      </c>
      <c r="B7" s="49" t="s">
        <v>30</v>
      </c>
      <c r="C7" s="30">
        <v>4650565</v>
      </c>
      <c r="D7" s="30">
        <v>4650565</v>
      </c>
      <c r="E7" s="49"/>
      <c r="F7" s="49"/>
    </row>
    <row r="8" spans="1:6" ht="45.75" customHeight="1">
      <c r="A8" s="64">
        <v>302</v>
      </c>
      <c r="B8" s="64" t="s">
        <v>31</v>
      </c>
      <c r="C8" s="67">
        <v>111615</v>
      </c>
      <c r="D8" s="66">
        <v>79870</v>
      </c>
      <c r="E8" s="67">
        <v>31745</v>
      </c>
      <c r="F8" s="49"/>
    </row>
    <row r="9" spans="1:6" ht="45.75" customHeight="1">
      <c r="A9" s="49">
        <v>30201</v>
      </c>
      <c r="B9" s="49" t="s">
        <v>32</v>
      </c>
      <c r="C9" s="30">
        <v>7590</v>
      </c>
      <c r="D9" s="30"/>
      <c r="E9" s="30">
        <v>7590</v>
      </c>
      <c r="F9" s="49"/>
    </row>
    <row r="10" spans="1:6" ht="45.75" customHeight="1">
      <c r="A10" s="49">
        <v>30202</v>
      </c>
      <c r="B10" s="49" t="s">
        <v>33</v>
      </c>
      <c r="C10" s="30">
        <v>10395</v>
      </c>
      <c r="D10" s="30"/>
      <c r="E10" s="30">
        <v>10395</v>
      </c>
      <c r="F10" s="49"/>
    </row>
    <row r="11" spans="1:6" ht="45.75" customHeight="1">
      <c r="A11" s="49">
        <v>30207</v>
      </c>
      <c r="B11" s="49" t="s">
        <v>78</v>
      </c>
      <c r="C11" s="30">
        <v>1200</v>
      </c>
      <c r="D11" s="30"/>
      <c r="E11" s="30">
        <v>1200</v>
      </c>
      <c r="F11" s="49"/>
    </row>
    <row r="12" spans="1:6" ht="45.75" customHeight="1">
      <c r="A12" s="57">
        <v>30208</v>
      </c>
      <c r="B12" s="63" t="s">
        <v>81</v>
      </c>
      <c r="C12" s="30">
        <v>29400</v>
      </c>
      <c r="D12" s="30">
        <v>29400</v>
      </c>
      <c r="E12" s="30"/>
      <c r="F12" s="57"/>
    </row>
    <row r="13" spans="1:6" ht="45.75" customHeight="1">
      <c r="A13" s="49">
        <v>30211</v>
      </c>
      <c r="B13" s="49" t="s">
        <v>79</v>
      </c>
      <c r="C13" s="30">
        <v>50470</v>
      </c>
      <c r="D13" s="30">
        <v>50470</v>
      </c>
      <c r="E13" s="30"/>
      <c r="F13" s="49"/>
    </row>
    <row r="14" spans="1:6" ht="45.75" customHeight="1">
      <c r="A14" s="49">
        <v>30215</v>
      </c>
      <c r="B14" s="49" t="s">
        <v>88</v>
      </c>
      <c r="C14" s="30"/>
      <c r="D14" s="30"/>
      <c r="E14" s="30"/>
      <c r="F14" s="49"/>
    </row>
    <row r="15" spans="1:6" ht="45.75" customHeight="1">
      <c r="A15" s="49">
        <v>30213</v>
      </c>
      <c r="B15" s="49" t="s">
        <v>80</v>
      </c>
      <c r="C15" s="30"/>
      <c r="D15" s="30"/>
      <c r="E15" s="30"/>
      <c r="F15" s="49"/>
    </row>
    <row r="16" spans="1:6" ht="45.75" customHeight="1">
      <c r="A16" s="49">
        <v>30216</v>
      </c>
      <c r="B16" s="49" t="s">
        <v>89</v>
      </c>
      <c r="C16" s="30">
        <v>2560</v>
      </c>
      <c r="D16" s="30"/>
      <c r="E16" s="30">
        <v>2560</v>
      </c>
      <c r="F16" s="49"/>
    </row>
    <row r="17" spans="1:6" ht="45.75" customHeight="1">
      <c r="A17" s="57">
        <v>30231</v>
      </c>
      <c r="B17" s="63" t="s">
        <v>98</v>
      </c>
      <c r="C17" s="30">
        <v>10000</v>
      </c>
      <c r="D17" s="30"/>
      <c r="E17" s="30">
        <v>10000</v>
      </c>
      <c r="F17" s="57"/>
    </row>
    <row r="18" spans="1:6" ht="45.75" customHeight="1">
      <c r="A18" s="64">
        <v>303</v>
      </c>
      <c r="B18" s="64" t="s">
        <v>82</v>
      </c>
      <c r="C18" s="66">
        <v>5200</v>
      </c>
      <c r="D18" s="66">
        <v>5200</v>
      </c>
      <c r="E18" s="49"/>
      <c r="F18" s="49"/>
    </row>
    <row r="19" spans="1:6" ht="45.75" customHeight="1">
      <c r="A19" s="57">
        <v>30309</v>
      </c>
      <c r="B19" s="63" t="s">
        <v>99</v>
      </c>
      <c r="C19" s="31">
        <v>800</v>
      </c>
      <c r="D19" s="31">
        <v>800</v>
      </c>
      <c r="E19" s="57"/>
      <c r="F19" s="57"/>
    </row>
    <row r="20" spans="1:6" ht="45.75" customHeight="1">
      <c r="A20" s="57">
        <v>30314</v>
      </c>
      <c r="B20" s="63" t="s">
        <v>100</v>
      </c>
      <c r="C20" s="31">
        <v>4400</v>
      </c>
      <c r="D20" s="31">
        <v>4400</v>
      </c>
      <c r="E20" s="57"/>
      <c r="F20" s="57"/>
    </row>
    <row r="21" spans="1:6" ht="45.75" customHeight="1">
      <c r="A21" s="64">
        <v>310</v>
      </c>
      <c r="B21" s="64" t="s">
        <v>101</v>
      </c>
      <c r="C21" s="64">
        <v>6352000</v>
      </c>
      <c r="D21" s="66"/>
      <c r="E21" s="64">
        <v>6352000</v>
      </c>
      <c r="F21" s="57"/>
    </row>
    <row r="22" spans="1:6" ht="45.75" customHeight="1">
      <c r="A22" s="57">
        <v>31005</v>
      </c>
      <c r="B22" s="63" t="s">
        <v>102</v>
      </c>
      <c r="C22" s="57">
        <v>6352000</v>
      </c>
      <c r="D22" s="31"/>
      <c r="E22" s="57">
        <v>6352000</v>
      </c>
      <c r="F22" s="57"/>
    </row>
    <row r="23" spans="1:6" ht="45.75" customHeight="1">
      <c r="A23" s="57"/>
      <c r="B23" s="63"/>
      <c r="C23" s="57"/>
      <c r="D23" s="31"/>
      <c r="E23" s="57"/>
      <c r="F23" s="57"/>
    </row>
    <row r="24" spans="1:6" ht="45.75" customHeight="1">
      <c r="A24" s="49">
        <v>30399</v>
      </c>
      <c r="B24" s="49" t="s">
        <v>83</v>
      </c>
      <c r="C24" s="49"/>
      <c r="D24" s="56"/>
      <c r="E24" s="49"/>
      <c r="F24" s="49"/>
    </row>
    <row r="25" spans="1:6" ht="45.75" customHeight="1">
      <c r="A25" s="80" t="s">
        <v>4</v>
      </c>
      <c r="B25" s="80"/>
      <c r="C25" s="22">
        <f>C21+C18+C8+C5</f>
        <v>11216254</v>
      </c>
      <c r="D25" s="31">
        <f>D18+D8+D5</f>
        <v>4832509</v>
      </c>
      <c r="E25" s="22">
        <f>E21+E8</f>
        <v>6383745</v>
      </c>
      <c r="F25" s="49"/>
    </row>
  </sheetData>
  <sheetProtection/>
  <mergeCells count="5">
    <mergeCell ref="A3:B3"/>
    <mergeCell ref="C3:E3"/>
    <mergeCell ref="F3:F4"/>
    <mergeCell ref="A25:B25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89" t="s">
        <v>67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0" t="s">
        <v>71</v>
      </c>
      <c r="L2" s="91"/>
    </row>
    <row r="3" spans="1:12" ht="48.75" customHeight="1">
      <c r="A3" s="87" t="s">
        <v>103</v>
      </c>
      <c r="B3" s="87"/>
      <c r="C3" s="87"/>
      <c r="D3" s="87"/>
      <c r="E3" s="87"/>
      <c r="F3" s="87"/>
      <c r="G3" s="87" t="s">
        <v>104</v>
      </c>
      <c r="H3" s="87"/>
      <c r="I3" s="87"/>
      <c r="J3" s="87"/>
      <c r="K3" s="87"/>
      <c r="L3" s="87"/>
    </row>
    <row r="4" spans="1:12" ht="48.75" customHeight="1">
      <c r="A4" s="87" t="s">
        <v>4</v>
      </c>
      <c r="B4" s="88" t="s">
        <v>34</v>
      </c>
      <c r="C4" s="87" t="s">
        <v>35</v>
      </c>
      <c r="D4" s="87"/>
      <c r="E4" s="87"/>
      <c r="F4" s="88" t="s">
        <v>36</v>
      </c>
      <c r="G4" s="87" t="s">
        <v>4</v>
      </c>
      <c r="H4" s="88" t="s">
        <v>34</v>
      </c>
      <c r="I4" s="87" t="s">
        <v>35</v>
      </c>
      <c r="J4" s="87"/>
      <c r="K4" s="87"/>
      <c r="L4" s="88" t="s">
        <v>36</v>
      </c>
    </row>
    <row r="5" spans="1:12" ht="48.75" customHeight="1">
      <c r="A5" s="87"/>
      <c r="B5" s="88"/>
      <c r="C5" s="6" t="s">
        <v>19</v>
      </c>
      <c r="D5" s="6" t="s">
        <v>37</v>
      </c>
      <c r="E5" s="6" t="s">
        <v>38</v>
      </c>
      <c r="F5" s="88"/>
      <c r="G5" s="87"/>
      <c r="H5" s="88"/>
      <c r="I5" s="6" t="s">
        <v>19</v>
      </c>
      <c r="J5" s="6" t="s">
        <v>37</v>
      </c>
      <c r="K5" s="6" t="s">
        <v>38</v>
      </c>
      <c r="L5" s="88"/>
    </row>
    <row r="6" spans="1:12" ht="48.75" customHeight="1">
      <c r="A6" s="68">
        <v>0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10000</v>
      </c>
      <c r="H6" s="68">
        <v>0</v>
      </c>
      <c r="I6" s="68">
        <v>10000</v>
      </c>
      <c r="J6" s="68">
        <v>0</v>
      </c>
      <c r="K6" s="68">
        <v>10000</v>
      </c>
      <c r="L6" s="68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70</v>
      </c>
      <c r="B11" s="18"/>
      <c r="C11" s="18"/>
      <c r="D11" s="18"/>
      <c r="E11" s="18"/>
      <c r="F11" s="18"/>
    </row>
    <row r="12" spans="1:6" ht="20.25">
      <c r="A12" s="92" t="s">
        <v>69</v>
      </c>
      <c r="B12" s="92"/>
      <c r="C12" s="92"/>
      <c r="D12" s="92"/>
      <c r="E12" s="92"/>
      <c r="F12" s="92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39</v>
      </c>
      <c r="D1" s="16"/>
      <c r="E1" s="16"/>
      <c r="F1" s="16"/>
    </row>
    <row r="2" spans="1:6" ht="21" customHeight="1">
      <c r="A2" s="3" t="s">
        <v>64</v>
      </c>
      <c r="E2" s="85" t="s">
        <v>71</v>
      </c>
      <c r="F2" s="86"/>
    </row>
    <row r="3" spans="1:6" ht="27" customHeight="1">
      <c r="A3" s="87" t="s">
        <v>17</v>
      </c>
      <c r="B3" s="87" t="s">
        <v>40</v>
      </c>
      <c r="C3" s="87" t="s">
        <v>41</v>
      </c>
      <c r="D3" s="87" t="s">
        <v>42</v>
      </c>
      <c r="E3" s="87"/>
      <c r="F3" s="87"/>
    </row>
    <row r="4" spans="1:6" ht="27" customHeight="1">
      <c r="A4" s="87"/>
      <c r="B4" s="87"/>
      <c r="C4" s="87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7" t="s">
        <v>4</v>
      </c>
      <c r="B20" s="87"/>
      <c r="C20" s="4"/>
      <c r="D20" s="4"/>
      <c r="E20" s="4"/>
      <c r="F20" s="4"/>
    </row>
    <row r="21" spans="1:6" ht="20.25">
      <c r="A21" s="92" t="s">
        <v>68</v>
      </c>
      <c r="B21" s="92"/>
      <c r="C21" s="92"/>
      <c r="D21" s="92"/>
      <c r="E21" s="92"/>
      <c r="F21" s="92"/>
    </row>
    <row r="22" spans="1:6" ht="20.25">
      <c r="A22" s="92" t="s">
        <v>69</v>
      </c>
      <c r="B22" s="92"/>
      <c r="C22" s="92"/>
      <c r="D22" s="92"/>
      <c r="E22" s="92"/>
      <c r="F22" s="92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1">
      <selection activeCell="D20" sqref="D20"/>
    </sheetView>
  </sheetViews>
  <sheetFormatPr defaultColWidth="9.140625" defaultRowHeight="15"/>
  <cols>
    <col min="1" max="1" width="21.421875" style="0" customWidth="1"/>
    <col min="2" max="2" width="17.421875" style="21" customWidth="1"/>
    <col min="3" max="4" width="23.7109375" style="0" customWidth="1"/>
  </cols>
  <sheetData>
    <row r="1" spans="1:4" ht="22.5">
      <c r="A1" s="17" t="s">
        <v>66</v>
      </c>
      <c r="B1" s="20" t="s">
        <v>43</v>
      </c>
      <c r="C1" s="16"/>
      <c r="D1" s="16"/>
    </row>
    <row r="2" spans="1:4" ht="21" customHeight="1">
      <c r="A2" s="2"/>
      <c r="D2" s="28" t="s">
        <v>71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8" t="s">
        <v>3</v>
      </c>
      <c r="B4" s="63" t="s">
        <v>93</v>
      </c>
      <c r="C4" s="8" t="s">
        <v>3</v>
      </c>
      <c r="D4" s="63" t="s">
        <v>93</v>
      </c>
    </row>
    <row r="5" spans="1:4" ht="33.75" customHeight="1">
      <c r="A5" s="25" t="s">
        <v>9</v>
      </c>
      <c r="B5" s="51">
        <v>11216254</v>
      </c>
      <c r="C5" s="54" t="s">
        <v>92</v>
      </c>
      <c r="D5" s="51">
        <v>11216254</v>
      </c>
    </row>
    <row r="6" spans="1:4" ht="27.75" customHeight="1">
      <c r="A6" s="9" t="s">
        <v>45</v>
      </c>
      <c r="B6" s="27"/>
      <c r="C6" s="29" t="s">
        <v>73</v>
      </c>
      <c r="D6" s="23"/>
    </row>
    <row r="7" spans="1:4" ht="27.75" customHeight="1">
      <c r="A7" s="9" t="s">
        <v>46</v>
      </c>
      <c r="B7" s="27"/>
      <c r="C7" s="29" t="s">
        <v>74</v>
      </c>
      <c r="D7" s="26"/>
    </row>
    <row r="8" spans="1:4" ht="27.75" customHeight="1">
      <c r="A8" s="9" t="s">
        <v>47</v>
      </c>
      <c r="B8" s="27"/>
      <c r="C8" s="29" t="s">
        <v>75</v>
      </c>
      <c r="D8" s="23"/>
    </row>
    <row r="9" spans="1:4" ht="27.75" customHeight="1">
      <c r="A9" s="9" t="s">
        <v>48</v>
      </c>
      <c r="B9" s="27"/>
      <c r="C9" s="29" t="s">
        <v>76</v>
      </c>
      <c r="D9" s="48"/>
    </row>
    <row r="10" spans="1:4" ht="27.75" customHeight="1">
      <c r="A10" s="8"/>
      <c r="B10" s="27"/>
      <c r="C10" s="29"/>
      <c r="D10" s="23"/>
    </row>
    <row r="11" spans="1:4" ht="27.75" customHeight="1">
      <c r="A11" s="8"/>
      <c r="B11" s="27"/>
      <c r="C11" s="9" t="s">
        <v>12</v>
      </c>
      <c r="D11" s="8"/>
    </row>
    <row r="12" spans="1:4" ht="27.75" customHeight="1">
      <c r="A12" s="8"/>
      <c r="B12" s="27"/>
      <c r="C12" s="9" t="s">
        <v>12</v>
      </c>
      <c r="D12" s="8"/>
    </row>
    <row r="13" spans="1:4" ht="27.75" customHeight="1">
      <c r="A13" s="8"/>
      <c r="B13" s="27"/>
      <c r="C13" s="8"/>
      <c r="D13" s="8"/>
    </row>
    <row r="14" spans="1:4" ht="27.75" customHeight="1">
      <c r="A14" s="8"/>
      <c r="B14" s="27"/>
      <c r="C14" s="8"/>
      <c r="D14" s="8"/>
    </row>
    <row r="15" spans="1:4" ht="27.75" customHeight="1">
      <c r="A15" s="8" t="s">
        <v>49</v>
      </c>
      <c r="B15" s="51">
        <v>11216254</v>
      </c>
      <c r="C15" s="8" t="s">
        <v>50</v>
      </c>
      <c r="D15" s="51">
        <v>11216254</v>
      </c>
    </row>
    <row r="16" spans="1:4" ht="27.75" customHeight="1">
      <c r="A16" s="9" t="s">
        <v>51</v>
      </c>
      <c r="B16" s="27"/>
      <c r="C16" s="8"/>
      <c r="D16" s="8"/>
    </row>
    <row r="17" spans="1:4" ht="27.75" customHeight="1">
      <c r="A17" s="9" t="s">
        <v>52</v>
      </c>
      <c r="B17" s="27"/>
      <c r="C17" s="9" t="s">
        <v>53</v>
      </c>
      <c r="D17" s="8"/>
    </row>
    <row r="18" spans="1:4" ht="27.75" customHeight="1">
      <c r="A18" s="8"/>
      <c r="B18" s="27"/>
      <c r="C18" s="8"/>
      <c r="D18" s="8"/>
    </row>
    <row r="19" spans="1:4" ht="27.75" customHeight="1">
      <c r="A19" s="8"/>
      <c r="B19" s="27"/>
      <c r="C19" s="8"/>
      <c r="D19" s="8"/>
    </row>
    <row r="20" spans="1:4" ht="27.75" customHeight="1">
      <c r="A20" s="8" t="s">
        <v>13</v>
      </c>
      <c r="B20" s="51">
        <v>11216254</v>
      </c>
      <c r="C20" s="8" t="s">
        <v>14</v>
      </c>
      <c r="D20" s="51">
        <v>11216254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5" sqref="A5:E11"/>
    </sheetView>
  </sheetViews>
  <sheetFormatPr defaultColWidth="9.140625" defaultRowHeight="27.75" customHeight="1"/>
  <cols>
    <col min="1" max="1" width="11.28125" style="41" bestFit="1" customWidth="1"/>
    <col min="2" max="2" width="16.57421875" style="41" customWidth="1"/>
    <col min="3" max="3" width="17.140625" style="41" customWidth="1"/>
    <col min="4" max="4" width="9.00390625" style="41" customWidth="1"/>
    <col min="5" max="5" width="17.28125" style="41" customWidth="1"/>
    <col min="6" max="6" width="10.57421875" style="41" customWidth="1"/>
    <col min="7" max="7" width="5.00390625" style="41" customWidth="1"/>
    <col min="8" max="8" width="9.00390625" style="41" customWidth="1"/>
    <col min="9" max="9" width="6.8515625" style="41" customWidth="1"/>
    <col min="10" max="10" width="9.00390625" style="41" customWidth="1"/>
    <col min="11" max="11" width="5.7109375" style="41" customWidth="1"/>
    <col min="12" max="16384" width="9.00390625" style="41" customWidth="1"/>
  </cols>
  <sheetData>
    <row r="1" spans="1:12" ht="27.75" customHeight="1">
      <c r="A1" s="39" t="s">
        <v>66</v>
      </c>
      <c r="B1" s="40"/>
      <c r="C1" s="40"/>
      <c r="D1" s="40"/>
      <c r="E1" s="40"/>
      <c r="F1" s="40" t="s">
        <v>54</v>
      </c>
      <c r="G1" s="40"/>
      <c r="H1" s="40"/>
      <c r="I1" s="40"/>
      <c r="J1" s="40"/>
      <c r="K1" s="40"/>
      <c r="L1" s="40"/>
    </row>
    <row r="2" spans="1:12" ht="27.75" customHeight="1">
      <c r="A2" s="42" t="s">
        <v>44</v>
      </c>
      <c r="K2" s="94" t="s">
        <v>71</v>
      </c>
      <c r="L2" s="94"/>
    </row>
    <row r="3" spans="1:12" ht="41.25" customHeight="1">
      <c r="A3" s="93" t="s">
        <v>55</v>
      </c>
      <c r="B3" s="93"/>
      <c r="C3" s="43" t="s">
        <v>4</v>
      </c>
      <c r="D3" s="43" t="s">
        <v>52</v>
      </c>
      <c r="E3" s="43" t="s">
        <v>56</v>
      </c>
      <c r="F3" s="43" t="s">
        <v>65</v>
      </c>
      <c r="G3" s="43" t="s">
        <v>57</v>
      </c>
      <c r="H3" s="43" t="s">
        <v>58</v>
      </c>
      <c r="I3" s="43" t="s">
        <v>59</v>
      </c>
      <c r="J3" s="43" t="s">
        <v>60</v>
      </c>
      <c r="K3" s="43" t="s">
        <v>61</v>
      </c>
      <c r="L3" s="43" t="s">
        <v>51</v>
      </c>
    </row>
    <row r="4" spans="1:12" ht="27.75" customHeight="1">
      <c r="A4" s="44" t="s">
        <v>17</v>
      </c>
      <c r="B4" s="45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27.75" customHeight="1">
      <c r="A5" s="69">
        <v>214</v>
      </c>
      <c r="B5" s="70" t="s">
        <v>90</v>
      </c>
      <c r="C5" s="70">
        <v>11216254</v>
      </c>
      <c r="D5" s="71"/>
      <c r="E5" s="70">
        <v>11216254</v>
      </c>
      <c r="F5" s="44"/>
      <c r="G5" s="44"/>
      <c r="H5" s="44"/>
      <c r="I5" s="44"/>
      <c r="J5" s="44"/>
      <c r="K5" s="44"/>
      <c r="L5" s="44"/>
    </row>
    <row r="6" spans="1:12" ht="27.75" customHeight="1">
      <c r="A6" s="69">
        <v>21401</v>
      </c>
      <c r="B6" s="69" t="s">
        <v>91</v>
      </c>
      <c r="C6" s="69">
        <v>9706254</v>
      </c>
      <c r="D6" s="71"/>
      <c r="E6" s="69">
        <v>9706254</v>
      </c>
      <c r="F6" s="44"/>
      <c r="G6" s="44"/>
      <c r="H6" s="44"/>
      <c r="I6" s="44"/>
      <c r="J6" s="44"/>
      <c r="K6" s="44"/>
      <c r="L6" s="44"/>
    </row>
    <row r="7" spans="1:12" ht="27.75" customHeight="1">
      <c r="A7" s="62">
        <v>2140101</v>
      </c>
      <c r="B7" s="62" t="s">
        <v>87</v>
      </c>
      <c r="C7" s="62">
        <v>1389254</v>
      </c>
      <c r="D7" s="72"/>
      <c r="E7" s="62">
        <v>1389254</v>
      </c>
      <c r="F7" s="44"/>
      <c r="G7" s="44"/>
      <c r="H7" s="44"/>
      <c r="I7" s="44"/>
      <c r="J7" s="44"/>
      <c r="K7" s="44"/>
      <c r="L7" s="44"/>
    </row>
    <row r="8" spans="1:12" ht="27.75" customHeight="1">
      <c r="A8" s="62">
        <v>2140106</v>
      </c>
      <c r="B8" s="70" t="s">
        <v>94</v>
      </c>
      <c r="C8" s="62">
        <v>8317000</v>
      </c>
      <c r="D8" s="62"/>
      <c r="E8" s="62">
        <v>8317000</v>
      </c>
      <c r="F8" s="44"/>
      <c r="G8" s="44"/>
      <c r="H8" s="44"/>
      <c r="I8" s="44"/>
      <c r="J8" s="44"/>
      <c r="K8" s="44"/>
      <c r="L8" s="44"/>
    </row>
    <row r="9" spans="1:12" ht="27.75" customHeight="1">
      <c r="A9" s="69">
        <v>21402</v>
      </c>
      <c r="B9" s="69" t="s">
        <v>95</v>
      </c>
      <c r="C9" s="69">
        <v>1510000</v>
      </c>
      <c r="D9" s="62"/>
      <c r="E9" s="69">
        <v>1510000</v>
      </c>
      <c r="F9" s="44"/>
      <c r="G9" s="44"/>
      <c r="H9" s="44"/>
      <c r="I9" s="44"/>
      <c r="J9" s="44"/>
      <c r="K9" s="44"/>
      <c r="L9" s="44"/>
    </row>
    <row r="10" spans="1:12" ht="27.75" customHeight="1">
      <c r="A10" s="62">
        <v>2140206</v>
      </c>
      <c r="B10" s="70" t="s">
        <v>96</v>
      </c>
      <c r="C10" s="62">
        <v>1510000</v>
      </c>
      <c r="D10" s="73"/>
      <c r="E10" s="62">
        <v>1510000</v>
      </c>
      <c r="F10" s="44"/>
      <c r="G10" s="44"/>
      <c r="H10" s="44"/>
      <c r="I10" s="44"/>
      <c r="J10" s="44"/>
      <c r="K10" s="44"/>
      <c r="L10" s="44"/>
    </row>
    <row r="11" spans="1:12" ht="27.75" customHeight="1">
      <c r="A11" s="62" t="s">
        <v>4</v>
      </c>
      <c r="B11" s="62" t="s">
        <v>12</v>
      </c>
      <c r="C11" s="62">
        <f>C9+C6</f>
        <v>11216254</v>
      </c>
      <c r="D11" s="73"/>
      <c r="E11" s="62">
        <f>E9+E6</f>
        <v>11216254</v>
      </c>
      <c r="F11" s="44"/>
      <c r="G11" s="44"/>
      <c r="H11" s="44"/>
      <c r="I11" s="44"/>
      <c r="J11" s="44"/>
      <c r="K11" s="44"/>
      <c r="L11" s="44"/>
    </row>
    <row r="12" spans="1:6" ht="27.75" customHeight="1">
      <c r="A12" s="95" t="s">
        <v>85</v>
      </c>
      <c r="B12" s="95"/>
      <c r="C12" s="95"/>
      <c r="D12" s="95"/>
      <c r="E12" s="95"/>
      <c r="F12" s="95"/>
    </row>
    <row r="13" spans="1:6" ht="27.75" customHeight="1">
      <c r="A13" s="96" t="s">
        <v>86</v>
      </c>
      <c r="B13" s="96"/>
      <c r="C13" s="96"/>
      <c r="D13" s="96"/>
      <c r="E13" s="96"/>
      <c r="F13" s="96"/>
    </row>
  </sheetData>
  <sheetProtection/>
  <mergeCells count="4">
    <mergeCell ref="A3:B3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5" sqref="A5:E11"/>
    </sheetView>
  </sheetViews>
  <sheetFormatPr defaultColWidth="9.140625" defaultRowHeight="15"/>
  <cols>
    <col min="1" max="1" width="12.7109375" style="32" customWidth="1"/>
    <col min="2" max="2" width="19.00390625" style="32" customWidth="1"/>
    <col min="3" max="4" width="14.8515625" style="32" customWidth="1"/>
    <col min="5" max="5" width="24.8515625" style="32" customWidth="1"/>
    <col min="6" max="16384" width="9.00390625" style="32" customWidth="1"/>
  </cols>
  <sheetData>
    <row r="1" spans="1:5" ht="27" customHeight="1">
      <c r="A1" s="98" t="s">
        <v>62</v>
      </c>
      <c r="B1" s="98"/>
      <c r="C1" s="98"/>
      <c r="D1" s="98"/>
      <c r="E1" s="98"/>
    </row>
    <row r="2" spans="1:5" ht="20.25" customHeight="1">
      <c r="A2" s="33"/>
      <c r="B2" s="34"/>
      <c r="C2" s="34"/>
      <c r="D2" s="34"/>
      <c r="E2" s="35" t="s">
        <v>84</v>
      </c>
    </row>
    <row r="3" spans="1:5" ht="30.75" customHeight="1">
      <c r="A3" s="97" t="s">
        <v>55</v>
      </c>
      <c r="B3" s="97"/>
      <c r="C3" s="36" t="s">
        <v>4</v>
      </c>
      <c r="D3" s="36" t="s">
        <v>20</v>
      </c>
      <c r="E3" s="36" t="s">
        <v>21</v>
      </c>
    </row>
    <row r="4" spans="1:5" ht="23.25" customHeight="1">
      <c r="A4" s="37" t="s">
        <v>17</v>
      </c>
      <c r="B4" s="38" t="s">
        <v>18</v>
      </c>
      <c r="C4" s="37"/>
      <c r="D4" s="37"/>
      <c r="E4" s="37"/>
    </row>
    <row r="5" spans="1:5" ht="23.25" customHeight="1">
      <c r="A5" s="69">
        <v>214</v>
      </c>
      <c r="B5" s="70" t="s">
        <v>90</v>
      </c>
      <c r="C5" s="70">
        <v>11216254</v>
      </c>
      <c r="D5" s="70">
        <v>4864254</v>
      </c>
      <c r="E5" s="70">
        <v>6352000</v>
      </c>
    </row>
    <row r="6" spans="1:5" ht="46.5" customHeight="1">
      <c r="A6" s="69">
        <v>21401</v>
      </c>
      <c r="B6" s="69" t="s">
        <v>91</v>
      </c>
      <c r="C6" s="69">
        <v>9706254</v>
      </c>
      <c r="D6" s="69">
        <v>3354254</v>
      </c>
      <c r="E6" s="62"/>
    </row>
    <row r="7" spans="1:5" ht="23.25" customHeight="1">
      <c r="A7" s="62">
        <v>2140101</v>
      </c>
      <c r="B7" s="62" t="s">
        <v>87</v>
      </c>
      <c r="C7" s="62">
        <v>1389254</v>
      </c>
      <c r="D7" s="62">
        <v>1389254</v>
      </c>
      <c r="E7" s="62"/>
    </row>
    <row r="8" spans="1:5" ht="23.25" customHeight="1">
      <c r="A8" s="62">
        <v>2140106</v>
      </c>
      <c r="B8" s="70" t="s">
        <v>94</v>
      </c>
      <c r="C8" s="62">
        <v>8317000</v>
      </c>
      <c r="D8" s="62">
        <v>1965000</v>
      </c>
      <c r="E8" s="62">
        <v>6352000</v>
      </c>
    </row>
    <row r="9" spans="1:5" ht="23.25" customHeight="1">
      <c r="A9" s="69">
        <v>21402</v>
      </c>
      <c r="B9" s="69" t="s">
        <v>95</v>
      </c>
      <c r="C9" s="69">
        <v>1510000</v>
      </c>
      <c r="D9" s="69">
        <v>1510000</v>
      </c>
      <c r="E9" s="62"/>
    </row>
    <row r="10" spans="1:5" ht="23.25" customHeight="1">
      <c r="A10" s="62">
        <v>2140206</v>
      </c>
      <c r="B10" s="70" t="s">
        <v>96</v>
      </c>
      <c r="C10" s="62">
        <v>1510000</v>
      </c>
      <c r="D10" s="62">
        <v>1510000</v>
      </c>
      <c r="E10" s="62"/>
    </row>
    <row r="11" spans="1:5" ht="23.25" customHeight="1">
      <c r="A11" s="62" t="s">
        <v>4</v>
      </c>
      <c r="B11" s="62" t="s">
        <v>12</v>
      </c>
      <c r="C11" s="62">
        <f>C9+C6</f>
        <v>11216254</v>
      </c>
      <c r="D11" s="62">
        <f>D5</f>
        <v>4864254</v>
      </c>
      <c r="E11" s="62">
        <v>6352000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2018-06-25T10:46:25Z</dcterms:modified>
  <cp:category/>
  <cp:version/>
  <cp:contentType/>
  <cp:contentStatus/>
</cp:coreProperties>
</file>